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 - Info de las áreas\IT\Página Web\Transparencia\2019-05\"/>
    </mc:Choice>
  </mc:AlternateContent>
  <xr:revisionPtr revIDLastSave="0" documentId="8_{E4B302F0-397B-47F8-93C7-CD63215E689A}" xr6:coauthVersionLast="36" xr6:coauthVersionMax="36" xr10:uidLastSave="{00000000-0000-0000-0000-000000000000}"/>
  <bookViews>
    <workbookView xWindow="0" yWindow="0" windowWidth="28800" windowHeight="12225" xr2:uid="{81477985-E7A7-4EFD-A6DD-CB9FA404AAE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A1" i="1"/>
  <c r="A2" i="1"/>
  <c r="C2" i="1"/>
  <c r="D2" i="1"/>
  <c r="E2" i="1"/>
  <c r="F2" i="1"/>
  <c r="G2" i="1"/>
  <c r="H2" i="1"/>
  <c r="I2" i="1"/>
  <c r="J2" i="1"/>
  <c r="K2" i="1"/>
  <c r="A3" i="1"/>
  <c r="B3" i="1"/>
  <c r="C3" i="1"/>
  <c r="D3" i="1"/>
  <c r="E3" i="1"/>
  <c r="F3" i="1"/>
  <c r="G3" i="1"/>
  <c r="H3" i="1"/>
  <c r="I3" i="1"/>
  <c r="J3" i="1"/>
  <c r="K3" i="1"/>
  <c r="A4" i="1"/>
  <c r="B4" i="1"/>
  <c r="C4" i="1"/>
  <c r="D4" i="1"/>
  <c r="E4" i="1"/>
  <c r="F4" i="1"/>
  <c r="G4" i="1"/>
  <c r="H4" i="1"/>
  <c r="I4" i="1"/>
  <c r="J4" i="1"/>
  <c r="K4" i="1"/>
  <c r="A5" i="1"/>
  <c r="B5" i="1"/>
  <c r="C5" i="1"/>
  <c r="D5" i="1"/>
  <c r="E5" i="1"/>
  <c r="F5" i="1"/>
  <c r="G5" i="1"/>
  <c r="H5" i="1"/>
  <c r="I5" i="1"/>
  <c r="J5" i="1"/>
  <c r="K5" i="1"/>
  <c r="A6" i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D10" i="1"/>
  <c r="E10" i="1"/>
  <c r="F10" i="1"/>
  <c r="G10" i="1"/>
  <c r="H10" i="1"/>
  <c r="I10" i="1"/>
  <c r="J10" i="1"/>
  <c r="K10" i="1"/>
  <c r="A11" i="1"/>
  <c r="B11" i="1"/>
  <c r="C11" i="1"/>
  <c r="D11" i="1"/>
  <c r="E11" i="1"/>
  <c r="F11" i="1"/>
  <c r="G11" i="1"/>
  <c r="H11" i="1"/>
  <c r="I11" i="1"/>
  <c r="J11" i="1"/>
  <c r="K11" i="1"/>
  <c r="A12" i="1"/>
  <c r="B12" i="1"/>
  <c r="C12" i="1"/>
  <c r="D12" i="1"/>
  <c r="E12" i="1"/>
  <c r="F12" i="1"/>
  <c r="G12" i="1"/>
  <c r="H12" i="1"/>
  <c r="I12" i="1"/>
  <c r="J12" i="1"/>
  <c r="K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D16" i="1"/>
  <c r="E16" i="1"/>
  <c r="F16" i="1"/>
  <c r="G16" i="1"/>
  <c r="H16" i="1"/>
  <c r="I16" i="1"/>
  <c r="J16" i="1"/>
  <c r="K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A26" i="1"/>
  <c r="B26" i="1"/>
  <c r="C26" i="1"/>
  <c r="D26" i="1"/>
  <c r="E26" i="1"/>
  <c r="F26" i="1"/>
  <c r="G26" i="1"/>
  <c r="H26" i="1"/>
  <c r="I26" i="1"/>
  <c r="J26" i="1"/>
  <c r="K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E30" i="1"/>
  <c r="F30" i="1"/>
  <c r="G30" i="1"/>
  <c r="H30" i="1"/>
  <c r="I30" i="1"/>
  <c r="J30" i="1"/>
  <c r="K30" i="1"/>
  <c r="A31" i="1"/>
  <c r="B31" i="1"/>
  <c r="C31" i="1"/>
  <c r="D31" i="1"/>
  <c r="E31" i="1"/>
  <c r="F31" i="1"/>
  <c r="G31" i="1"/>
  <c r="H31" i="1"/>
  <c r="I31" i="1"/>
  <c r="J31" i="1"/>
  <c r="K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F41" i="1"/>
  <c r="G41" i="1"/>
  <c r="H41" i="1"/>
  <c r="I41" i="1"/>
  <c r="J41" i="1"/>
  <c r="K41" i="1"/>
  <c r="A42" i="1"/>
  <c r="B42" i="1"/>
  <c r="C42" i="1"/>
  <c r="D42" i="1"/>
  <c r="E42" i="1"/>
  <c r="F42" i="1"/>
  <c r="G42" i="1"/>
  <c r="H42" i="1"/>
  <c r="I42" i="1"/>
  <c r="J42" i="1"/>
  <c r="K42" i="1"/>
  <c r="A43" i="1"/>
  <c r="B43" i="1"/>
  <c r="C43" i="1"/>
  <c r="D43" i="1"/>
  <c r="E43" i="1"/>
  <c r="F43" i="1"/>
  <c r="G43" i="1"/>
  <c r="H43" i="1"/>
  <c r="I43" i="1"/>
  <c r="J43" i="1"/>
  <c r="K43" i="1"/>
  <c r="A44" i="1"/>
  <c r="B44" i="1"/>
  <c r="C44" i="1"/>
  <c r="D44" i="1"/>
  <c r="E44" i="1"/>
  <c r="F44" i="1"/>
  <c r="G44" i="1"/>
  <c r="H44" i="1"/>
  <c r="I44" i="1"/>
  <c r="J44" i="1"/>
  <c r="K44" i="1"/>
  <c r="A45" i="1"/>
  <c r="B45" i="1"/>
  <c r="C45" i="1"/>
  <c r="D45" i="1"/>
  <c r="E45" i="1"/>
  <c r="F45" i="1"/>
  <c r="G45" i="1"/>
  <c r="H45" i="1"/>
  <c r="I45" i="1"/>
  <c r="J45" i="1"/>
  <c r="K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D47" i="1"/>
  <c r="E47" i="1"/>
  <c r="F47" i="1"/>
  <c r="G47" i="1"/>
  <c r="H47" i="1"/>
  <c r="I47" i="1"/>
  <c r="J47" i="1"/>
  <c r="K47" i="1"/>
  <c r="A48" i="1"/>
  <c r="B48" i="1"/>
  <c r="C48" i="1"/>
  <c r="D48" i="1"/>
  <c r="E48" i="1"/>
  <c r="F48" i="1"/>
  <c r="G48" i="1"/>
  <c r="H48" i="1"/>
  <c r="I48" i="1"/>
  <c r="J48" i="1"/>
  <c r="K48" i="1"/>
  <c r="A49" i="1"/>
  <c r="B49" i="1"/>
  <c r="C49" i="1"/>
  <c r="D49" i="1"/>
  <c r="E49" i="1"/>
  <c r="F49" i="1"/>
  <c r="G49" i="1"/>
  <c r="H49" i="1"/>
  <c r="I49" i="1"/>
  <c r="J49" i="1"/>
  <c r="K49" i="1"/>
  <c r="A50" i="1"/>
  <c r="B50" i="1"/>
  <c r="C50" i="1"/>
  <c r="D50" i="1"/>
  <c r="E50" i="1"/>
  <c r="F50" i="1"/>
  <c r="G50" i="1"/>
  <c r="H50" i="1"/>
  <c r="I50" i="1"/>
  <c r="J50" i="1"/>
  <c r="K50" i="1"/>
  <c r="A51" i="1"/>
  <c r="B51" i="1"/>
  <c r="C51" i="1"/>
  <c r="D51" i="1"/>
  <c r="E51" i="1"/>
  <c r="F51" i="1"/>
  <c r="G51" i="1"/>
  <c r="H51" i="1"/>
  <c r="I51" i="1"/>
  <c r="J51" i="1"/>
  <c r="K51" i="1"/>
  <c r="A52" i="1"/>
  <c r="B52" i="1"/>
  <c r="C52" i="1"/>
  <c r="D52" i="1"/>
  <c r="E52" i="1"/>
  <c r="F52" i="1"/>
  <c r="G52" i="1"/>
  <c r="H52" i="1"/>
  <c r="I52" i="1"/>
  <c r="J52" i="1"/>
  <c r="K52" i="1"/>
  <c r="A53" i="1"/>
  <c r="B53" i="1"/>
  <c r="C53" i="1"/>
  <c r="D53" i="1"/>
  <c r="E53" i="1"/>
  <c r="F53" i="1"/>
  <c r="G53" i="1"/>
  <c r="H53" i="1"/>
  <c r="I53" i="1"/>
  <c r="J53" i="1"/>
  <c r="K53" i="1"/>
  <c r="A54" i="1"/>
  <c r="B54" i="1"/>
  <c r="C54" i="1"/>
  <c r="D54" i="1"/>
  <c r="E54" i="1"/>
  <c r="F54" i="1"/>
  <c r="G54" i="1"/>
  <c r="H54" i="1"/>
  <c r="I54" i="1"/>
  <c r="J54" i="1"/>
  <c r="K54" i="1"/>
  <c r="A55" i="1"/>
  <c r="B55" i="1"/>
  <c r="C55" i="1"/>
  <c r="D55" i="1"/>
  <c r="E55" i="1"/>
  <c r="F55" i="1"/>
  <c r="G55" i="1"/>
  <c r="H55" i="1"/>
  <c r="I55" i="1"/>
  <c r="J55" i="1"/>
  <c r="K55" i="1"/>
  <c r="A56" i="1"/>
  <c r="B56" i="1"/>
  <c r="C56" i="1"/>
  <c r="D56" i="1"/>
  <c r="E56" i="1"/>
  <c r="F56" i="1"/>
  <c r="G56" i="1"/>
  <c r="H56" i="1"/>
  <c r="I56" i="1"/>
  <c r="J56" i="1"/>
  <c r="K5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rtinez\Downloads\Presupuesto%20a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2019"/>
      <sheetName val="MOD 2019 MES A MES"/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>
        <row r="8">
          <cell r="A8" t="str">
            <v>COD.</v>
          </cell>
          <cell r="B8" t="str">
            <v>OBJETO DE GASTO</v>
          </cell>
          <cell r="C8" t="str">
            <v>PRESUPUESTO LEY 2019</v>
          </cell>
          <cell r="D8" t="str">
            <v>PRESUPUESTO MODIFICADO</v>
          </cell>
          <cell r="E8" t="str">
            <v>ASIGNACION A LA FECHA</v>
          </cell>
          <cell r="F8" t="str">
            <v>EJECUCIÓN ACUMULADA ANTERIOR</v>
          </cell>
          <cell r="G8" t="str">
            <v>EJECUCIÓN DEL MES DE ABRIL</v>
          </cell>
          <cell r="H8" t="str">
            <v>TOTAL EJECUTADO</v>
          </cell>
          <cell r="I8" t="str">
            <v>EJECUCIÓN   EN   %</v>
          </cell>
          <cell r="J8" t="str">
            <v>DISPONIBLE A LA FECHA</v>
          </cell>
          <cell r="K8" t="str">
            <v>DISPONIBLE ANUAL</v>
          </cell>
        </row>
        <row r="9">
          <cell r="A9" t="str">
            <v>TOTAL</v>
          </cell>
          <cell r="C9">
            <v>2994700</v>
          </cell>
          <cell r="D9">
            <v>2994700</v>
          </cell>
          <cell r="E9">
            <v>1164421</v>
          </cell>
          <cell r="F9">
            <v>485805.24</v>
          </cell>
          <cell r="G9">
            <v>203392.76000000004</v>
          </cell>
          <cell r="H9">
            <v>689198.00000000012</v>
          </cell>
          <cell r="I9">
            <v>59.19</v>
          </cell>
          <cell r="J9">
            <v>475223</v>
          </cell>
          <cell r="K9">
            <v>2305502</v>
          </cell>
        </row>
        <row r="10">
          <cell r="A10">
            <v>0</v>
          </cell>
          <cell r="B10" t="str">
            <v>SERVICIOS PERSONALES</v>
          </cell>
          <cell r="C10">
            <v>1713508</v>
          </cell>
          <cell r="D10">
            <v>1756158</v>
          </cell>
          <cell r="E10">
            <v>690952</v>
          </cell>
          <cell r="F10">
            <v>379260.85</v>
          </cell>
          <cell r="G10">
            <v>169694.99000000002</v>
          </cell>
          <cell r="H10">
            <v>548955.84000000008</v>
          </cell>
          <cell r="I10">
            <v>79.45</v>
          </cell>
          <cell r="J10">
            <v>141996.15999999997</v>
          </cell>
          <cell r="K10">
            <v>1207202.1599999999</v>
          </cell>
        </row>
        <row r="11">
          <cell r="A11" t="str">
            <v>001</v>
          </cell>
          <cell r="B11" t="str">
            <v>PERSONAL FIJO</v>
          </cell>
          <cell r="C11">
            <v>1103820</v>
          </cell>
          <cell r="D11">
            <v>1103820</v>
          </cell>
          <cell r="E11">
            <v>459925</v>
          </cell>
          <cell r="F11">
            <v>242175.59</v>
          </cell>
          <cell r="G11">
            <v>127995.74</v>
          </cell>
          <cell r="H11">
            <v>370171.33</v>
          </cell>
          <cell r="I11">
            <v>80.489999999999995</v>
          </cell>
          <cell r="J11">
            <v>89753.669999999984</v>
          </cell>
          <cell r="K11">
            <v>733648.66999999993</v>
          </cell>
        </row>
        <row r="12">
          <cell r="A12" t="str">
            <v>020</v>
          </cell>
          <cell r="B12" t="str">
            <v>DIETAS</v>
          </cell>
          <cell r="C12">
            <v>81000</v>
          </cell>
          <cell r="D12">
            <v>81000</v>
          </cell>
          <cell r="E12">
            <v>33750</v>
          </cell>
          <cell r="F12">
            <v>10500</v>
          </cell>
          <cell r="G12">
            <v>0</v>
          </cell>
          <cell r="H12">
            <v>10500</v>
          </cell>
          <cell r="I12">
            <v>31.11</v>
          </cell>
          <cell r="J12">
            <v>23250</v>
          </cell>
          <cell r="K12">
            <v>70500</v>
          </cell>
        </row>
        <row r="13">
          <cell r="A13" t="str">
            <v>030</v>
          </cell>
          <cell r="B13" t="str">
            <v>GASTOS DE REPRESENTACION FIJOS</v>
          </cell>
          <cell r="C13">
            <v>89580</v>
          </cell>
          <cell r="D13">
            <v>89580</v>
          </cell>
          <cell r="E13">
            <v>37325</v>
          </cell>
          <cell r="F13">
            <v>23000</v>
          </cell>
          <cell r="G13">
            <v>14246.04</v>
          </cell>
          <cell r="H13">
            <v>37246.04</v>
          </cell>
          <cell r="I13">
            <v>99.79</v>
          </cell>
          <cell r="J13">
            <v>78.959999999999127</v>
          </cell>
          <cell r="K13">
            <v>52333.96</v>
          </cell>
        </row>
        <row r="14">
          <cell r="A14" t="str">
            <v>040</v>
          </cell>
          <cell r="B14" t="str">
            <v>SOBRETIEMPO</v>
          </cell>
          <cell r="C14">
            <v>1200</v>
          </cell>
          <cell r="D14">
            <v>1200</v>
          </cell>
          <cell r="E14">
            <v>500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500</v>
          </cell>
          <cell r="K14">
            <v>1200</v>
          </cell>
        </row>
        <row r="15">
          <cell r="A15" t="str">
            <v>050</v>
          </cell>
          <cell r="B15" t="str">
            <v>XIII MES</v>
          </cell>
          <cell r="C15">
            <v>104423</v>
          </cell>
          <cell r="D15">
            <v>104423</v>
          </cell>
          <cell r="E15">
            <v>34807</v>
          </cell>
          <cell r="F15">
            <v>22300.75</v>
          </cell>
          <cell r="G15">
            <v>4624.7299999999996</v>
          </cell>
          <cell r="H15">
            <v>26925.48</v>
          </cell>
          <cell r="I15">
            <v>77.36</v>
          </cell>
          <cell r="J15">
            <v>7881.52</v>
          </cell>
          <cell r="K15">
            <v>77497.52</v>
          </cell>
        </row>
        <row r="16">
          <cell r="A16" t="str">
            <v>071</v>
          </cell>
          <cell r="B16" t="str">
            <v>CUOTA PATRONAL DE SEGURO SOCIAL</v>
          </cell>
          <cell r="C16">
            <v>157417</v>
          </cell>
          <cell r="D16">
            <v>157417</v>
          </cell>
          <cell r="E16">
            <v>64655</v>
          </cell>
          <cell r="F16">
            <v>34974.009999999995</v>
          </cell>
          <cell r="G16">
            <v>17921.63</v>
          </cell>
          <cell r="H16">
            <v>52895.64</v>
          </cell>
          <cell r="I16">
            <v>81.81</v>
          </cell>
          <cell r="J16">
            <v>11759.36</v>
          </cell>
          <cell r="K16">
            <v>104521.36</v>
          </cell>
        </row>
        <row r="17">
          <cell r="A17" t="str">
            <v>072</v>
          </cell>
          <cell r="B17" t="str">
            <v>CUOTA PATRONAL DE SEGURO EDUCATIVO</v>
          </cell>
          <cell r="C17">
            <v>16557</v>
          </cell>
          <cell r="D17">
            <v>16557</v>
          </cell>
          <cell r="E17">
            <v>6900</v>
          </cell>
          <cell r="F17">
            <v>3604.09</v>
          </cell>
          <cell r="G17">
            <v>1919.76</v>
          </cell>
          <cell r="H17">
            <v>5523.85</v>
          </cell>
          <cell r="I17">
            <v>80.06</v>
          </cell>
          <cell r="J17">
            <v>1376.1499999999996</v>
          </cell>
          <cell r="K17">
            <v>11033.15</v>
          </cell>
        </row>
        <row r="18">
          <cell r="A18" t="str">
            <v>073</v>
          </cell>
          <cell r="B18" t="str">
            <v>CUOTA PATRONAL DE RIESGO PROFESIONAL</v>
          </cell>
          <cell r="C18">
            <v>25061</v>
          </cell>
          <cell r="D18">
            <v>25061</v>
          </cell>
          <cell r="E18">
            <v>10440</v>
          </cell>
          <cell r="F18">
            <v>5979.7</v>
          </cell>
          <cell r="G18">
            <v>2987.09</v>
          </cell>
          <cell r="H18">
            <v>8966.7900000000009</v>
          </cell>
          <cell r="I18">
            <v>85.89</v>
          </cell>
          <cell r="J18">
            <v>1473.2099999999991</v>
          </cell>
          <cell r="K18">
            <v>16094.21</v>
          </cell>
        </row>
        <row r="19">
          <cell r="A19" t="str">
            <v>080</v>
          </cell>
          <cell r="B19" t="str">
            <v>GRATIFICACIONES, INCENTIVOS Y OTROS SERVICIOS PERSONALES</v>
          </cell>
          <cell r="C19">
            <v>99450</v>
          </cell>
          <cell r="D19">
            <v>99450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99450</v>
          </cell>
        </row>
        <row r="20">
          <cell r="A20" t="str">
            <v>091</v>
          </cell>
          <cell r="B20" t="str">
            <v>SUELDOS</v>
          </cell>
          <cell r="C20">
            <v>35000</v>
          </cell>
          <cell r="D20">
            <v>75300</v>
          </cell>
          <cell r="E20">
            <v>40300</v>
          </cell>
          <cell r="F20">
            <v>36259.49</v>
          </cell>
          <cell r="G20">
            <v>0</v>
          </cell>
          <cell r="H20">
            <v>36259.49</v>
          </cell>
          <cell r="I20">
            <v>89.97</v>
          </cell>
          <cell r="J20">
            <v>4040.510000000002</v>
          </cell>
          <cell r="K20">
            <v>39040.51</v>
          </cell>
        </row>
        <row r="21">
          <cell r="A21" t="str">
            <v>096</v>
          </cell>
          <cell r="B21" t="str">
            <v>XIII MES</v>
          </cell>
          <cell r="C21">
            <v>0</v>
          </cell>
          <cell r="D21">
            <v>250</v>
          </cell>
          <cell r="E21">
            <v>250</v>
          </cell>
          <cell r="F21">
            <v>106.06</v>
          </cell>
          <cell r="G21">
            <v>0</v>
          </cell>
          <cell r="H21">
            <v>106.06</v>
          </cell>
          <cell r="I21">
            <v>42.42</v>
          </cell>
          <cell r="J21">
            <v>143.94</v>
          </cell>
          <cell r="K21">
            <v>143.94</v>
          </cell>
        </row>
        <row r="22">
          <cell r="A22" t="str">
            <v>099</v>
          </cell>
          <cell r="B22" t="str">
            <v>CONTRIBUCIONES A LA SEGURIDAD SOCIAL</v>
          </cell>
          <cell r="C22">
            <v>0</v>
          </cell>
          <cell r="D22">
            <v>2100</v>
          </cell>
          <cell r="E22">
            <v>2100</v>
          </cell>
          <cell r="F22">
            <v>361.16</v>
          </cell>
          <cell r="G22">
            <v>0</v>
          </cell>
          <cell r="H22">
            <v>361.16</v>
          </cell>
          <cell r="I22">
            <v>17.2</v>
          </cell>
          <cell r="J22">
            <v>1738.84</v>
          </cell>
          <cell r="K22">
            <v>1738.84</v>
          </cell>
        </row>
        <row r="23">
          <cell r="A23" t="str">
            <v>1</v>
          </cell>
          <cell r="B23" t="str">
            <v>SERVICIOS NO PERSONALES</v>
          </cell>
          <cell r="C23">
            <v>909092</v>
          </cell>
          <cell r="D23">
            <v>808169</v>
          </cell>
          <cell r="E23">
            <v>266770</v>
          </cell>
          <cell r="F23">
            <v>36140.83</v>
          </cell>
          <cell r="G23">
            <v>29534.54</v>
          </cell>
          <cell r="H23">
            <v>65675.37</v>
          </cell>
          <cell r="I23">
            <v>24.62</v>
          </cell>
          <cell r="J23">
            <v>201094.63</v>
          </cell>
          <cell r="K23">
            <v>742493.63</v>
          </cell>
        </row>
        <row r="24">
          <cell r="A24" t="str">
            <v>109</v>
          </cell>
          <cell r="B24" t="str">
            <v>OTROS ALQUILERES</v>
          </cell>
          <cell r="C24">
            <v>1200</v>
          </cell>
          <cell r="D24">
            <v>1200</v>
          </cell>
          <cell r="E24">
            <v>500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500</v>
          </cell>
          <cell r="K24">
            <v>1200</v>
          </cell>
        </row>
        <row r="25">
          <cell r="A25" t="str">
            <v>113</v>
          </cell>
          <cell r="B25" t="str">
            <v>CORREOS</v>
          </cell>
          <cell r="C25">
            <v>0</v>
          </cell>
          <cell r="D25">
            <v>125</v>
          </cell>
          <cell r="E25">
            <v>125</v>
          </cell>
          <cell r="F25">
            <v>117.5</v>
          </cell>
          <cell r="G25">
            <v>0</v>
          </cell>
          <cell r="H25">
            <v>117.5</v>
          </cell>
          <cell r="I25">
            <v>94</v>
          </cell>
          <cell r="J25">
            <v>7.5</v>
          </cell>
          <cell r="K25">
            <v>7.5</v>
          </cell>
        </row>
        <row r="26">
          <cell r="A26" t="str">
            <v>115</v>
          </cell>
          <cell r="B26" t="str">
            <v>TELECOMUNICACIONES</v>
          </cell>
          <cell r="C26">
            <v>0</v>
          </cell>
          <cell r="D26">
            <v>1152</v>
          </cell>
          <cell r="E26">
            <v>1152</v>
          </cell>
          <cell r="F26">
            <v>767.6</v>
          </cell>
          <cell r="G26">
            <v>191.9</v>
          </cell>
          <cell r="H26">
            <v>959.5</v>
          </cell>
          <cell r="I26">
            <v>83.289999999999992</v>
          </cell>
          <cell r="J26">
            <v>192.5</v>
          </cell>
          <cell r="K26">
            <v>192.5</v>
          </cell>
        </row>
        <row r="27">
          <cell r="A27" t="str">
            <v>116</v>
          </cell>
          <cell r="B27" t="str">
            <v>SERVICIO DE TRANSMISIÓN DE DATOS</v>
          </cell>
          <cell r="C27">
            <v>12000</v>
          </cell>
          <cell r="D27">
            <v>28000</v>
          </cell>
          <cell r="E27">
            <v>21000</v>
          </cell>
          <cell r="F27">
            <v>2512.88</v>
          </cell>
          <cell r="G27">
            <v>2230.08</v>
          </cell>
          <cell r="H27">
            <v>4742.96</v>
          </cell>
          <cell r="I27">
            <v>22.59</v>
          </cell>
          <cell r="J27">
            <v>16257.04</v>
          </cell>
          <cell r="K27">
            <v>23257.040000000001</v>
          </cell>
        </row>
        <row r="28">
          <cell r="A28" t="str">
            <v>120</v>
          </cell>
          <cell r="B28" t="str">
            <v>IMPRESIÓN, ENCUADERNACIÓN Y OTROS</v>
          </cell>
          <cell r="C28">
            <v>1100</v>
          </cell>
          <cell r="D28">
            <v>1100</v>
          </cell>
          <cell r="E28">
            <v>250</v>
          </cell>
          <cell r="F28">
            <v>27.799999999999997</v>
          </cell>
          <cell r="G28">
            <v>0</v>
          </cell>
          <cell r="H28">
            <v>27.799999999999997</v>
          </cell>
          <cell r="I28">
            <v>11.12</v>
          </cell>
          <cell r="J28">
            <v>222.2</v>
          </cell>
          <cell r="K28">
            <v>1072.2</v>
          </cell>
        </row>
        <row r="29">
          <cell r="A29" t="str">
            <v>132</v>
          </cell>
          <cell r="B29" t="str">
            <v>PROMOCIÓN Y PUBLICIDAD</v>
          </cell>
          <cell r="C29">
            <v>120000</v>
          </cell>
          <cell r="D29">
            <v>81000</v>
          </cell>
          <cell r="E29">
            <v>11000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11000</v>
          </cell>
          <cell r="K29">
            <v>81000</v>
          </cell>
        </row>
        <row r="30">
          <cell r="A30" t="str">
            <v>142</v>
          </cell>
          <cell r="B30" t="str">
            <v>VIATICOS EN EL EXTERIOR</v>
          </cell>
          <cell r="C30">
            <v>40000</v>
          </cell>
          <cell r="D30">
            <v>46000</v>
          </cell>
          <cell r="E30">
            <v>14892</v>
          </cell>
          <cell r="F30">
            <v>6000</v>
          </cell>
          <cell r="G30">
            <v>0</v>
          </cell>
          <cell r="H30">
            <v>6000</v>
          </cell>
          <cell r="I30">
            <v>40.29</v>
          </cell>
          <cell r="J30">
            <v>8892</v>
          </cell>
          <cell r="K30">
            <v>40000</v>
          </cell>
        </row>
        <row r="31">
          <cell r="A31" t="str">
            <v>151</v>
          </cell>
          <cell r="B31" t="str">
            <v>TRANSPORTE DENTRO DEL PAIS</v>
          </cell>
          <cell r="C31">
            <v>600</v>
          </cell>
          <cell r="D31">
            <v>600</v>
          </cell>
          <cell r="E31">
            <v>250</v>
          </cell>
          <cell r="F31">
            <v>17</v>
          </cell>
          <cell r="G31">
            <v>0</v>
          </cell>
          <cell r="H31">
            <v>17</v>
          </cell>
          <cell r="I31">
            <v>6.8000000000000007</v>
          </cell>
          <cell r="J31">
            <v>233</v>
          </cell>
          <cell r="K31">
            <v>583</v>
          </cell>
        </row>
        <row r="32">
          <cell r="A32" t="str">
            <v>152</v>
          </cell>
          <cell r="B32" t="str">
            <v>TRANSPORTE DE O PARA EL EXTERIOR</v>
          </cell>
          <cell r="C32">
            <v>16000</v>
          </cell>
          <cell r="D32">
            <v>16000</v>
          </cell>
          <cell r="E32">
            <v>3554</v>
          </cell>
          <cell r="F32">
            <v>0</v>
          </cell>
          <cell r="G32">
            <v>5671.94</v>
          </cell>
          <cell r="H32">
            <v>5671.94</v>
          </cell>
          <cell r="I32">
            <v>159.59</v>
          </cell>
          <cell r="J32">
            <v>-2117.9399999999996</v>
          </cell>
          <cell r="K32">
            <v>10328.060000000001</v>
          </cell>
        </row>
        <row r="33">
          <cell r="A33" t="str">
            <v>162</v>
          </cell>
          <cell r="B33" t="str">
            <v>COMISIONES Y GASTOS BANCARIOS</v>
          </cell>
          <cell r="C33">
            <v>480</v>
          </cell>
          <cell r="D33">
            <v>480</v>
          </cell>
          <cell r="E33">
            <v>200</v>
          </cell>
          <cell r="F33">
            <v>101.8</v>
          </cell>
          <cell r="G33">
            <v>0</v>
          </cell>
          <cell r="H33">
            <v>101.8</v>
          </cell>
          <cell r="I33">
            <v>50.9</v>
          </cell>
          <cell r="J33">
            <v>98.2</v>
          </cell>
          <cell r="K33">
            <v>378.2</v>
          </cell>
        </row>
        <row r="34">
          <cell r="A34" t="str">
            <v>163</v>
          </cell>
          <cell r="B34" t="str">
            <v>GASTOS JUDICIALES</v>
          </cell>
          <cell r="C34">
            <v>1500</v>
          </cell>
          <cell r="D34">
            <v>1500</v>
          </cell>
          <cell r="E34">
            <v>625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625</v>
          </cell>
          <cell r="K34">
            <v>1500</v>
          </cell>
        </row>
        <row r="35">
          <cell r="A35" t="str">
            <v>164</v>
          </cell>
          <cell r="B35" t="str">
            <v>GASTOS DE SEGUROS</v>
          </cell>
          <cell r="C35">
            <v>32400</v>
          </cell>
          <cell r="D35">
            <v>33600</v>
          </cell>
          <cell r="E35">
            <v>14700</v>
          </cell>
          <cell r="F35">
            <v>11184.12</v>
          </cell>
          <cell r="G35">
            <v>5671.93</v>
          </cell>
          <cell r="H35">
            <v>16856.050000000003</v>
          </cell>
          <cell r="I35">
            <v>114.67</v>
          </cell>
          <cell r="J35">
            <v>-2156.0500000000029</v>
          </cell>
          <cell r="K35">
            <v>16743.949999999997</v>
          </cell>
        </row>
        <row r="36">
          <cell r="A36" t="str">
            <v>169</v>
          </cell>
          <cell r="B36" t="str">
            <v>OTROS SERVICIOS COMERCIALES Y FINANCIEROS</v>
          </cell>
          <cell r="C36">
            <v>1800</v>
          </cell>
          <cell r="D36">
            <v>3600</v>
          </cell>
          <cell r="E36">
            <v>2550</v>
          </cell>
          <cell r="F36">
            <v>1833.5</v>
          </cell>
          <cell r="G36">
            <v>385.69</v>
          </cell>
          <cell r="H36">
            <v>2219.19</v>
          </cell>
          <cell r="I36">
            <v>87.03</v>
          </cell>
          <cell r="J36">
            <v>330.80999999999995</v>
          </cell>
          <cell r="K36">
            <v>1380.81</v>
          </cell>
        </row>
        <row r="37">
          <cell r="A37" t="str">
            <v>171</v>
          </cell>
          <cell r="B37" t="str">
            <v xml:space="preserve">CONSULTORIAS  </v>
          </cell>
          <cell r="C37">
            <v>678292</v>
          </cell>
          <cell r="D37">
            <v>573942</v>
          </cell>
          <cell r="E37">
            <v>178272</v>
          </cell>
          <cell r="F37">
            <v>0</v>
          </cell>
          <cell r="G37">
            <v>14000</v>
          </cell>
          <cell r="H37">
            <v>14000</v>
          </cell>
          <cell r="I37">
            <v>7.85</v>
          </cell>
          <cell r="J37">
            <v>164272</v>
          </cell>
          <cell r="K37">
            <v>559942</v>
          </cell>
        </row>
        <row r="38">
          <cell r="A38" t="str">
            <v>189</v>
          </cell>
          <cell r="B38" t="str">
            <v>OTROS MANTENIMIENTOS Y REPARACIONES</v>
          </cell>
          <cell r="C38">
            <v>3000</v>
          </cell>
          <cell r="D38">
            <v>6500</v>
          </cell>
          <cell r="E38">
            <v>4750</v>
          </cell>
          <cell r="F38">
            <v>1111.06</v>
          </cell>
          <cell r="G38">
            <v>1383</v>
          </cell>
          <cell r="H38">
            <v>2494.06</v>
          </cell>
          <cell r="I38">
            <v>52.51</v>
          </cell>
          <cell r="J38">
            <v>2255.94</v>
          </cell>
          <cell r="K38">
            <v>4005.94</v>
          </cell>
        </row>
        <row r="39">
          <cell r="A39" t="str">
            <v>192</v>
          </cell>
          <cell r="B39" t="str">
            <v>SERVICIOS BÁSICOS</v>
          </cell>
          <cell r="C39">
            <v>0</v>
          </cell>
          <cell r="D39">
            <v>350</v>
          </cell>
          <cell r="E39">
            <v>350</v>
          </cell>
          <cell r="F39">
            <v>300.35000000000002</v>
          </cell>
          <cell r="G39">
            <v>0</v>
          </cell>
          <cell r="H39">
            <v>300.35000000000002</v>
          </cell>
          <cell r="I39">
            <v>85.81</v>
          </cell>
          <cell r="J39">
            <v>49.649999999999977</v>
          </cell>
          <cell r="K39">
            <v>49.649999999999977</v>
          </cell>
        </row>
        <row r="40">
          <cell r="A40" t="str">
            <v>195</v>
          </cell>
          <cell r="B40" t="str">
            <v>VIÁTICOS</v>
          </cell>
          <cell r="C40">
            <v>480</v>
          </cell>
          <cell r="D40">
            <v>480</v>
          </cell>
          <cell r="E40">
            <v>200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200</v>
          </cell>
          <cell r="K40">
            <v>480</v>
          </cell>
        </row>
        <row r="41">
          <cell r="A41" t="str">
            <v>196</v>
          </cell>
          <cell r="B41" t="str">
            <v>TRANSPORTE DE PERSONAS Y BIENES</v>
          </cell>
          <cell r="C41">
            <v>240</v>
          </cell>
          <cell r="D41">
            <v>240</v>
          </cell>
          <cell r="E41">
            <v>100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</v>
          </cell>
          <cell r="K41">
            <v>240</v>
          </cell>
        </row>
        <row r="42">
          <cell r="A42" t="str">
            <v>197</v>
          </cell>
          <cell r="B42" t="str">
            <v>SERVICIOS COMERCIALES Y FINANCIEROS</v>
          </cell>
          <cell r="C42">
            <v>0</v>
          </cell>
          <cell r="D42">
            <v>12300</v>
          </cell>
          <cell r="E42">
            <v>12300</v>
          </cell>
          <cell r="F42">
            <v>12167.22</v>
          </cell>
          <cell r="G42">
            <v>0</v>
          </cell>
          <cell r="H42">
            <v>12167.22</v>
          </cell>
          <cell r="I42">
            <v>98.92</v>
          </cell>
          <cell r="J42">
            <v>132.78000000000065</v>
          </cell>
          <cell r="K42">
            <v>132.78000000000065</v>
          </cell>
        </row>
        <row r="43">
          <cell r="A43" t="str">
            <v>2</v>
          </cell>
          <cell r="B43" t="str">
            <v>MATERIALES Y SUMINISTROS</v>
          </cell>
          <cell r="C43">
            <v>25700</v>
          </cell>
          <cell r="D43">
            <v>27375</v>
          </cell>
          <cell r="E43">
            <v>10600</v>
          </cell>
          <cell r="F43">
            <v>3602.1099999999997</v>
          </cell>
          <cell r="G43">
            <v>986.1400000000001</v>
          </cell>
          <cell r="H43">
            <v>4588.25</v>
          </cell>
          <cell r="I43">
            <v>43.29</v>
          </cell>
          <cell r="J43">
            <v>6011.75</v>
          </cell>
          <cell r="K43">
            <v>22786.749999999993</v>
          </cell>
        </row>
        <row r="44">
          <cell r="A44" t="str">
            <v>201</v>
          </cell>
          <cell r="B44" t="str">
            <v>ALIMENTO PARA CONSUMO HUMANO</v>
          </cell>
          <cell r="C44">
            <v>8420</v>
          </cell>
          <cell r="D44">
            <v>8420</v>
          </cell>
          <cell r="E44">
            <v>3105</v>
          </cell>
          <cell r="F44">
            <v>596.64</v>
          </cell>
          <cell r="G44">
            <v>134.08000000000001</v>
          </cell>
          <cell r="H44">
            <v>730.72</v>
          </cell>
          <cell r="I44">
            <v>23.53</v>
          </cell>
          <cell r="J44">
            <v>2374.2799999999997</v>
          </cell>
          <cell r="K44">
            <v>7689.28</v>
          </cell>
        </row>
        <row r="45">
          <cell r="A45" t="str">
            <v>203</v>
          </cell>
          <cell r="B45" t="str">
            <v>BEBIDAS</v>
          </cell>
          <cell r="C45">
            <v>360</v>
          </cell>
          <cell r="D45">
            <v>860</v>
          </cell>
          <cell r="E45">
            <v>650</v>
          </cell>
          <cell r="F45">
            <v>150</v>
          </cell>
          <cell r="G45">
            <v>0</v>
          </cell>
          <cell r="H45">
            <v>150</v>
          </cell>
          <cell r="I45">
            <v>23.080000000000002</v>
          </cell>
          <cell r="J45">
            <v>500</v>
          </cell>
          <cell r="K45">
            <v>710</v>
          </cell>
        </row>
        <row r="46">
          <cell r="A46" t="str">
            <v>214</v>
          </cell>
          <cell r="B46" t="str">
            <v>PRENDAS DE VESTIR</v>
          </cell>
          <cell r="C46">
            <v>2000</v>
          </cell>
          <cell r="D46">
            <v>2000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2000</v>
          </cell>
        </row>
        <row r="47">
          <cell r="A47" t="str">
            <v>221</v>
          </cell>
          <cell r="B47" t="str">
            <v>DIESEL</v>
          </cell>
          <cell r="C47">
            <v>7200</v>
          </cell>
          <cell r="D47">
            <v>7200</v>
          </cell>
          <cell r="E47">
            <v>3000</v>
          </cell>
          <cell r="F47">
            <v>656.16000000000008</v>
          </cell>
          <cell r="G47">
            <v>490.42</v>
          </cell>
          <cell r="H47">
            <v>1146.5800000000002</v>
          </cell>
          <cell r="I47">
            <v>38.22</v>
          </cell>
          <cell r="J47">
            <v>1853.4199999999998</v>
          </cell>
          <cell r="K47">
            <v>6053.42</v>
          </cell>
        </row>
        <row r="48">
          <cell r="A48" t="str">
            <v>223</v>
          </cell>
          <cell r="B48" t="str">
            <v>GASOLINA</v>
          </cell>
          <cell r="C48">
            <v>840</v>
          </cell>
          <cell r="D48">
            <v>840</v>
          </cell>
          <cell r="E48">
            <v>350</v>
          </cell>
          <cell r="F48">
            <v>242.31</v>
          </cell>
          <cell r="G48">
            <v>86.93</v>
          </cell>
          <cell r="H48">
            <v>329.24</v>
          </cell>
          <cell r="I48">
            <v>94.07</v>
          </cell>
          <cell r="J48">
            <v>20.759999999999991</v>
          </cell>
          <cell r="K48">
            <v>510.76</v>
          </cell>
        </row>
        <row r="49">
          <cell r="A49" t="str">
            <v>231</v>
          </cell>
          <cell r="B49" t="str">
            <v>IMPRESOS</v>
          </cell>
          <cell r="C49">
            <v>2000</v>
          </cell>
          <cell r="D49">
            <v>2000</v>
          </cell>
          <cell r="E49">
            <v>500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500</v>
          </cell>
          <cell r="K49">
            <v>2000</v>
          </cell>
        </row>
        <row r="50">
          <cell r="A50" t="str">
            <v>232</v>
          </cell>
          <cell r="B50" t="str">
            <v>PAPELERÍA</v>
          </cell>
          <cell r="C50">
            <v>640</v>
          </cell>
          <cell r="D50">
            <v>640</v>
          </cell>
          <cell r="E50">
            <v>320</v>
          </cell>
          <cell r="F50">
            <v>157.81</v>
          </cell>
          <cell r="G50">
            <v>149.43</v>
          </cell>
          <cell r="H50">
            <v>307.24</v>
          </cell>
          <cell r="I50">
            <v>96.009999999999991</v>
          </cell>
          <cell r="J50">
            <v>12.759999999999991</v>
          </cell>
          <cell r="K50">
            <v>332.76</v>
          </cell>
        </row>
        <row r="51">
          <cell r="A51" t="str">
            <v>269</v>
          </cell>
          <cell r="B51" t="str">
            <v>OTROS PRODUCTOS VARIOS</v>
          </cell>
          <cell r="C51">
            <v>600</v>
          </cell>
          <cell r="D51">
            <v>600</v>
          </cell>
          <cell r="E51">
            <v>250</v>
          </cell>
          <cell r="F51">
            <v>4.55</v>
          </cell>
          <cell r="G51">
            <v>0</v>
          </cell>
          <cell r="H51">
            <v>4.55</v>
          </cell>
          <cell r="I51">
            <v>1.82</v>
          </cell>
          <cell r="J51">
            <v>245.45</v>
          </cell>
          <cell r="K51">
            <v>595.45000000000005</v>
          </cell>
        </row>
        <row r="52">
          <cell r="A52" t="str">
            <v>271</v>
          </cell>
          <cell r="B52" t="str">
            <v>ÚTILES DE COCINA Y COMEDOR</v>
          </cell>
          <cell r="C52">
            <v>240</v>
          </cell>
          <cell r="D52">
            <v>240</v>
          </cell>
          <cell r="E52">
            <v>100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100</v>
          </cell>
          <cell r="K52">
            <v>240</v>
          </cell>
        </row>
        <row r="53">
          <cell r="A53" t="str">
            <v>273</v>
          </cell>
          <cell r="B53" t="str">
            <v>ÚTILES DE ASEO Y LIMPIEZA</v>
          </cell>
          <cell r="C53">
            <v>600</v>
          </cell>
          <cell r="D53">
            <v>600</v>
          </cell>
          <cell r="E53">
            <v>250</v>
          </cell>
          <cell r="F53">
            <v>31</v>
          </cell>
          <cell r="G53">
            <v>0</v>
          </cell>
          <cell r="H53">
            <v>31</v>
          </cell>
          <cell r="I53">
            <v>12.4</v>
          </cell>
          <cell r="J53">
            <v>219</v>
          </cell>
          <cell r="K53">
            <v>569</v>
          </cell>
        </row>
        <row r="54">
          <cell r="A54" t="str">
            <v>275</v>
          </cell>
          <cell r="B54" t="str">
            <v>ÚTILES Y MATERIALES DE OFICINA</v>
          </cell>
          <cell r="C54">
            <v>2800</v>
          </cell>
          <cell r="D54">
            <v>2800</v>
          </cell>
          <cell r="E54">
            <v>900</v>
          </cell>
          <cell r="F54">
            <v>683.4</v>
          </cell>
          <cell r="G54">
            <v>125.28</v>
          </cell>
          <cell r="H54">
            <v>808.68</v>
          </cell>
          <cell r="I54">
            <v>89.85</v>
          </cell>
          <cell r="J54">
            <v>91.32000000000005</v>
          </cell>
          <cell r="K54">
            <v>1991.3200000000002</v>
          </cell>
        </row>
        <row r="55">
          <cell r="A55" t="str">
            <v>293</v>
          </cell>
          <cell r="B55" t="str">
            <v>COMBUSTIBLES Y LUBRICANTES</v>
          </cell>
          <cell r="C55">
            <v>0</v>
          </cell>
          <cell r="D55">
            <v>1175</v>
          </cell>
          <cell r="E55">
            <v>1175</v>
          </cell>
          <cell r="F55">
            <v>1080.24</v>
          </cell>
          <cell r="G55">
            <v>0</v>
          </cell>
          <cell r="H55">
            <v>1080.24</v>
          </cell>
          <cell r="I55">
            <v>91.94</v>
          </cell>
          <cell r="J55">
            <v>94.759999999999991</v>
          </cell>
          <cell r="K55">
            <v>94.759999999999991</v>
          </cell>
        </row>
        <row r="56">
          <cell r="A56" t="str">
            <v>3</v>
          </cell>
          <cell r="B56" t="str">
            <v>MAQUINARIA Y EQUIPO</v>
          </cell>
          <cell r="C56">
            <v>218800</v>
          </cell>
          <cell r="D56">
            <v>266323</v>
          </cell>
          <cell r="E56">
            <v>125924</v>
          </cell>
          <cell r="F56">
            <v>4273.45</v>
          </cell>
          <cell r="G56">
            <v>2557.09</v>
          </cell>
          <cell r="H56">
            <v>6830.54</v>
          </cell>
          <cell r="I56">
            <v>5.42</v>
          </cell>
          <cell r="J56">
            <v>119093.46</v>
          </cell>
          <cell r="K56">
            <v>259492.46</v>
          </cell>
        </row>
        <row r="57">
          <cell r="A57" t="str">
            <v>340</v>
          </cell>
          <cell r="B57" t="str">
            <v>EQUIPO DE OFICINA</v>
          </cell>
          <cell r="C57">
            <v>2800</v>
          </cell>
          <cell r="D57">
            <v>2800</v>
          </cell>
          <cell r="E57">
            <v>900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900</v>
          </cell>
          <cell r="K57">
            <v>2800</v>
          </cell>
        </row>
        <row r="58">
          <cell r="A58" t="str">
            <v>350</v>
          </cell>
          <cell r="B58" t="str">
            <v>MOBILIARIO DE OFICINA</v>
          </cell>
          <cell r="C58">
            <v>66000</v>
          </cell>
          <cell r="D58">
            <v>38523</v>
          </cell>
          <cell r="E58">
            <v>23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23</v>
          </cell>
          <cell r="K58">
            <v>38523</v>
          </cell>
        </row>
        <row r="59">
          <cell r="A59" t="str">
            <v>380</v>
          </cell>
          <cell r="B59" t="str">
            <v>EQUIPO DE COMPUTACION</v>
          </cell>
          <cell r="C59">
            <v>150000</v>
          </cell>
          <cell r="D59">
            <v>225000</v>
          </cell>
          <cell r="E59">
            <v>125001</v>
          </cell>
          <cell r="F59">
            <v>4273.45</v>
          </cell>
          <cell r="G59">
            <v>2557.09</v>
          </cell>
          <cell r="H59">
            <v>6830.54</v>
          </cell>
          <cell r="I59">
            <v>5.46</v>
          </cell>
          <cell r="J59">
            <v>118170.46</v>
          </cell>
          <cell r="K59">
            <v>218169.46</v>
          </cell>
        </row>
        <row r="60">
          <cell r="A60" t="str">
            <v>6</v>
          </cell>
          <cell r="B60" t="str">
            <v>TRANSFERENCIAS CORRIENTES</v>
          </cell>
          <cell r="C60">
            <v>127600</v>
          </cell>
          <cell r="D60">
            <v>136675</v>
          </cell>
          <cell r="E60">
            <v>70175</v>
          </cell>
          <cell r="F60">
            <v>62528</v>
          </cell>
          <cell r="G60">
            <v>620</v>
          </cell>
          <cell r="H60">
            <v>63148</v>
          </cell>
          <cell r="I60">
            <v>89.990000000000009</v>
          </cell>
          <cell r="J60">
            <v>7027</v>
          </cell>
          <cell r="K60">
            <v>73527</v>
          </cell>
        </row>
        <row r="61">
          <cell r="A61" t="str">
            <v>611</v>
          </cell>
          <cell r="B61" t="str">
            <v>DONATIVOS A PERSONAS</v>
          </cell>
          <cell r="C61">
            <v>6000</v>
          </cell>
          <cell r="D61">
            <v>3075</v>
          </cell>
          <cell r="E61">
            <v>-425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-425</v>
          </cell>
          <cell r="K61">
            <v>3075</v>
          </cell>
        </row>
        <row r="62">
          <cell r="A62" t="str">
            <v>624</v>
          </cell>
          <cell r="B62" t="str">
            <v>CAPACITACIÓN Y ESTUDIOS</v>
          </cell>
          <cell r="C62">
            <v>54400</v>
          </cell>
          <cell r="D62">
            <v>35400</v>
          </cell>
          <cell r="E62">
            <v>6000</v>
          </cell>
          <cell r="F62">
            <v>400</v>
          </cell>
          <cell r="G62">
            <v>0</v>
          </cell>
          <cell r="H62">
            <v>400</v>
          </cell>
          <cell r="I62">
            <v>6.67</v>
          </cell>
          <cell r="J62">
            <v>5600</v>
          </cell>
          <cell r="K62">
            <v>35000</v>
          </cell>
        </row>
        <row r="63">
          <cell r="A63" t="str">
            <v>649</v>
          </cell>
          <cell r="B63" t="str">
            <v>OTRAS TRANFERENCIAS</v>
          </cell>
          <cell r="C63">
            <v>67200</v>
          </cell>
          <cell r="D63">
            <v>98200</v>
          </cell>
          <cell r="E63">
            <v>64600</v>
          </cell>
          <cell r="F63">
            <v>62128</v>
          </cell>
          <cell r="G63">
            <v>620</v>
          </cell>
          <cell r="H63">
            <v>62748</v>
          </cell>
          <cell r="I63">
            <v>97.13000000000001</v>
          </cell>
          <cell r="J63">
            <v>1852</v>
          </cell>
          <cell r="K63">
            <v>35452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6F5C-5C79-4D6F-833F-89AE1654917A}">
  <dimension ref="A1:K56"/>
  <sheetViews>
    <sheetView tabSelected="1" workbookViewId="0">
      <selection activeCell="B1" sqref="A1:B55"/>
    </sheetView>
  </sheetViews>
  <sheetFormatPr baseColWidth="10" defaultRowHeight="15" x14ac:dyDescent="0.25"/>
  <cols>
    <col min="2" max="2" width="59.140625" bestFit="1" customWidth="1"/>
    <col min="3" max="3" width="11.5703125" style="7" customWidth="1"/>
    <col min="4" max="4" width="13.42578125" style="7" bestFit="1" customWidth="1"/>
    <col min="5" max="5" width="12.42578125" style="7" bestFit="1" customWidth="1"/>
    <col min="6" max="6" width="22.140625" style="7" bestFit="1" customWidth="1"/>
    <col min="7" max="7" width="14.28515625" style="7" bestFit="1" customWidth="1"/>
    <col min="8" max="8" width="11.140625" style="7" bestFit="1" customWidth="1"/>
    <col min="9" max="9" width="10.7109375" style="7" bestFit="1" customWidth="1"/>
    <col min="10" max="11" width="11.42578125" style="7" bestFit="1" customWidth="1"/>
  </cols>
  <sheetData>
    <row r="1" spans="1:11" s="4" customFormat="1" ht="33" customHeight="1" x14ac:dyDescent="0.25">
      <c r="A1" s="3" t="str">
        <f>[1]MAYO!A8</f>
        <v>COD.</v>
      </c>
      <c r="B1" s="3" t="str">
        <f>[1]MAYO!B8</f>
        <v>OBJETO DE GASTO</v>
      </c>
      <c r="C1" s="5" t="str">
        <f>[1]MAYO!C8</f>
        <v>PRESUPUESTO LEY 2019</v>
      </c>
      <c r="D1" s="5" t="str">
        <f>[1]MAYO!D8</f>
        <v>PRESUPUESTO MODIFICADO</v>
      </c>
      <c r="E1" s="5" t="str">
        <f>[1]MAYO!E8</f>
        <v>ASIGNACION A LA FECHA</v>
      </c>
      <c r="F1" s="5" t="str">
        <f>[1]MAYO!F8</f>
        <v>EJECUCIÓN ACUMULADA ANTERIOR</v>
      </c>
      <c r="G1" s="5" t="str">
        <f>[1]MAYO!G8</f>
        <v>EJECUCIÓN DEL MES DE ABRIL</v>
      </c>
      <c r="H1" s="5" t="str">
        <f>[1]MAYO!H8</f>
        <v>TOTAL EJECUTADO</v>
      </c>
      <c r="I1" s="5" t="str">
        <f>[1]MAYO!I8</f>
        <v>EJECUCIÓN   EN   %</v>
      </c>
      <c r="J1" s="5" t="str">
        <f>[1]MAYO!J8</f>
        <v>DISPONIBLE A LA FECHA</v>
      </c>
      <c r="K1" s="5" t="str">
        <f>[1]MAYO!K8</f>
        <v>DISPONIBLE ANUAL</v>
      </c>
    </row>
    <row r="2" spans="1:11" x14ac:dyDescent="0.25">
      <c r="A2" s="2" t="str">
        <f>[1]MAYO!A9</f>
        <v>TOTAL</v>
      </c>
      <c r="B2" s="2"/>
      <c r="C2" s="6">
        <f>[1]MAYO!C9</f>
        <v>2994700</v>
      </c>
      <c r="D2" s="6">
        <f>[1]MAYO!D9</f>
        <v>2994700</v>
      </c>
      <c r="E2" s="6">
        <f>[1]MAYO!E9</f>
        <v>1164421</v>
      </c>
      <c r="F2" s="6">
        <f>[1]MAYO!F9</f>
        <v>485805.24</v>
      </c>
      <c r="G2" s="6">
        <f>[1]MAYO!G9</f>
        <v>203392.76000000004</v>
      </c>
      <c r="H2" s="6">
        <f>[1]MAYO!H9</f>
        <v>689198.00000000012</v>
      </c>
      <c r="I2" s="6">
        <f>[1]MAYO!I9</f>
        <v>59.19</v>
      </c>
      <c r="J2" s="6">
        <f>[1]MAYO!J9</f>
        <v>475223</v>
      </c>
      <c r="K2" s="6">
        <f>[1]MAYO!K9</f>
        <v>2305502</v>
      </c>
    </row>
    <row r="3" spans="1:11" x14ac:dyDescent="0.25">
      <c r="A3" s="1">
        <f>[1]MAYO!A10</f>
        <v>0</v>
      </c>
      <c r="B3" s="1" t="str">
        <f>[1]MAYO!B10</f>
        <v>SERVICIOS PERSONALES</v>
      </c>
      <c r="C3" s="6">
        <f>[1]MAYO!C10</f>
        <v>1713508</v>
      </c>
      <c r="D3" s="6">
        <f>[1]MAYO!D10</f>
        <v>1756158</v>
      </c>
      <c r="E3" s="6">
        <f>[1]MAYO!E10</f>
        <v>690952</v>
      </c>
      <c r="F3" s="6">
        <f>[1]MAYO!F10</f>
        <v>379260.85</v>
      </c>
      <c r="G3" s="6">
        <f>[1]MAYO!G10</f>
        <v>169694.99000000002</v>
      </c>
      <c r="H3" s="6">
        <f>[1]MAYO!H10</f>
        <v>548955.84000000008</v>
      </c>
      <c r="I3" s="6">
        <f>[1]MAYO!I10</f>
        <v>79.45</v>
      </c>
      <c r="J3" s="6">
        <f>[1]MAYO!J10</f>
        <v>141996.15999999997</v>
      </c>
      <c r="K3" s="6">
        <f>[1]MAYO!K10</f>
        <v>1207202.1599999999</v>
      </c>
    </row>
    <row r="4" spans="1:11" x14ac:dyDescent="0.25">
      <c r="A4" s="1" t="str">
        <f>[1]MAYO!A11</f>
        <v>001</v>
      </c>
      <c r="B4" s="1" t="str">
        <f>[1]MAYO!B11</f>
        <v>PERSONAL FIJO</v>
      </c>
      <c r="C4" s="6">
        <f>[1]MAYO!C11</f>
        <v>1103820</v>
      </c>
      <c r="D4" s="6">
        <f>[1]MAYO!D11</f>
        <v>1103820</v>
      </c>
      <c r="E4" s="6">
        <f>[1]MAYO!E11</f>
        <v>459925</v>
      </c>
      <c r="F4" s="6">
        <f>[1]MAYO!F11</f>
        <v>242175.59</v>
      </c>
      <c r="G4" s="6">
        <f>[1]MAYO!G11</f>
        <v>127995.74</v>
      </c>
      <c r="H4" s="6">
        <f>[1]MAYO!H11</f>
        <v>370171.33</v>
      </c>
      <c r="I4" s="6">
        <f>[1]MAYO!I11</f>
        <v>80.489999999999995</v>
      </c>
      <c r="J4" s="6">
        <f>[1]MAYO!J11</f>
        <v>89753.669999999984</v>
      </c>
      <c r="K4" s="6">
        <f>[1]MAYO!K11</f>
        <v>733648.66999999993</v>
      </c>
    </row>
    <row r="5" spans="1:11" x14ac:dyDescent="0.25">
      <c r="A5" s="1" t="str">
        <f>[1]MAYO!A12</f>
        <v>020</v>
      </c>
      <c r="B5" s="1" t="str">
        <f>[1]MAYO!B12</f>
        <v>DIETAS</v>
      </c>
      <c r="C5" s="6">
        <f>[1]MAYO!C12</f>
        <v>81000</v>
      </c>
      <c r="D5" s="6">
        <f>[1]MAYO!D12</f>
        <v>81000</v>
      </c>
      <c r="E5" s="6">
        <f>[1]MAYO!E12</f>
        <v>33750</v>
      </c>
      <c r="F5" s="6">
        <f>[1]MAYO!F12</f>
        <v>10500</v>
      </c>
      <c r="G5" s="6">
        <f>[1]MAYO!G12</f>
        <v>0</v>
      </c>
      <c r="H5" s="6">
        <f>[1]MAYO!H12</f>
        <v>10500</v>
      </c>
      <c r="I5" s="6">
        <f>[1]MAYO!I12</f>
        <v>31.11</v>
      </c>
      <c r="J5" s="6">
        <f>[1]MAYO!J12</f>
        <v>23250</v>
      </c>
      <c r="K5" s="6">
        <f>[1]MAYO!K12</f>
        <v>70500</v>
      </c>
    </row>
    <row r="6" spans="1:11" x14ac:dyDescent="0.25">
      <c r="A6" s="1" t="str">
        <f>[1]MAYO!A13</f>
        <v>030</v>
      </c>
      <c r="B6" s="1" t="str">
        <f>[1]MAYO!B13</f>
        <v>GASTOS DE REPRESENTACION FIJOS</v>
      </c>
      <c r="C6" s="6">
        <f>[1]MAYO!C13</f>
        <v>89580</v>
      </c>
      <c r="D6" s="6">
        <f>[1]MAYO!D13</f>
        <v>89580</v>
      </c>
      <c r="E6" s="6">
        <f>[1]MAYO!E13</f>
        <v>37325</v>
      </c>
      <c r="F6" s="6">
        <f>[1]MAYO!F13</f>
        <v>23000</v>
      </c>
      <c r="G6" s="6">
        <f>[1]MAYO!G13</f>
        <v>14246.04</v>
      </c>
      <c r="H6" s="6">
        <f>[1]MAYO!H13</f>
        <v>37246.04</v>
      </c>
      <c r="I6" s="6">
        <f>[1]MAYO!I13</f>
        <v>99.79</v>
      </c>
      <c r="J6" s="6">
        <f>[1]MAYO!J13</f>
        <v>78.959999999999127</v>
      </c>
      <c r="K6" s="6">
        <f>[1]MAYO!K13</f>
        <v>52333.96</v>
      </c>
    </row>
    <row r="7" spans="1:11" x14ac:dyDescent="0.25">
      <c r="A7" s="1" t="str">
        <f>[1]MAYO!A14</f>
        <v>040</v>
      </c>
      <c r="B7" s="1" t="str">
        <f>[1]MAYO!B14</f>
        <v>SOBRETIEMPO</v>
      </c>
      <c r="C7" s="6">
        <f>[1]MAYO!C14</f>
        <v>1200</v>
      </c>
      <c r="D7" s="6">
        <f>[1]MAYO!D14</f>
        <v>1200</v>
      </c>
      <c r="E7" s="6">
        <f>[1]MAYO!E14</f>
        <v>500</v>
      </c>
      <c r="F7" s="6">
        <f>[1]MAYO!F14</f>
        <v>0</v>
      </c>
      <c r="G7" s="6">
        <f>[1]MAYO!G14</f>
        <v>0</v>
      </c>
      <c r="H7" s="6">
        <f>[1]MAYO!H14</f>
        <v>0</v>
      </c>
      <c r="I7" s="6">
        <f>[1]MAYO!I14</f>
        <v>0</v>
      </c>
      <c r="J7" s="6">
        <f>[1]MAYO!J14</f>
        <v>500</v>
      </c>
      <c r="K7" s="6">
        <f>[1]MAYO!K14</f>
        <v>1200</v>
      </c>
    </row>
    <row r="8" spans="1:11" x14ac:dyDescent="0.25">
      <c r="A8" s="1" t="str">
        <f>[1]MAYO!A15</f>
        <v>050</v>
      </c>
      <c r="B8" s="1" t="str">
        <f>[1]MAYO!B15</f>
        <v>XIII MES</v>
      </c>
      <c r="C8" s="6">
        <f>[1]MAYO!C15</f>
        <v>104423</v>
      </c>
      <c r="D8" s="6">
        <f>[1]MAYO!D15</f>
        <v>104423</v>
      </c>
      <c r="E8" s="6">
        <f>[1]MAYO!E15</f>
        <v>34807</v>
      </c>
      <c r="F8" s="6">
        <f>[1]MAYO!F15</f>
        <v>22300.75</v>
      </c>
      <c r="G8" s="6">
        <f>[1]MAYO!G15</f>
        <v>4624.7299999999996</v>
      </c>
      <c r="H8" s="6">
        <f>[1]MAYO!H15</f>
        <v>26925.48</v>
      </c>
      <c r="I8" s="6">
        <f>[1]MAYO!I15</f>
        <v>77.36</v>
      </c>
      <c r="J8" s="6">
        <f>[1]MAYO!J15</f>
        <v>7881.52</v>
      </c>
      <c r="K8" s="6">
        <f>[1]MAYO!K15</f>
        <v>77497.52</v>
      </c>
    </row>
    <row r="9" spans="1:11" x14ac:dyDescent="0.25">
      <c r="A9" s="1" t="str">
        <f>[1]MAYO!A16</f>
        <v>071</v>
      </c>
      <c r="B9" s="1" t="str">
        <f>[1]MAYO!B16</f>
        <v>CUOTA PATRONAL DE SEGURO SOCIAL</v>
      </c>
      <c r="C9" s="6">
        <f>[1]MAYO!C16</f>
        <v>157417</v>
      </c>
      <c r="D9" s="6">
        <f>[1]MAYO!D16</f>
        <v>157417</v>
      </c>
      <c r="E9" s="6">
        <f>[1]MAYO!E16</f>
        <v>64655</v>
      </c>
      <c r="F9" s="6">
        <f>[1]MAYO!F16</f>
        <v>34974.009999999995</v>
      </c>
      <c r="G9" s="6">
        <f>[1]MAYO!G16</f>
        <v>17921.63</v>
      </c>
      <c r="H9" s="6">
        <f>[1]MAYO!H16</f>
        <v>52895.64</v>
      </c>
      <c r="I9" s="6">
        <f>[1]MAYO!I16</f>
        <v>81.81</v>
      </c>
      <c r="J9" s="6">
        <f>[1]MAYO!J16</f>
        <v>11759.36</v>
      </c>
      <c r="K9" s="6">
        <f>[1]MAYO!K16</f>
        <v>104521.36</v>
      </c>
    </row>
    <row r="10" spans="1:11" x14ac:dyDescent="0.25">
      <c r="A10" s="1" t="str">
        <f>[1]MAYO!A17</f>
        <v>072</v>
      </c>
      <c r="B10" s="1" t="str">
        <f>[1]MAYO!B17</f>
        <v>CUOTA PATRONAL DE SEGURO EDUCATIVO</v>
      </c>
      <c r="C10" s="6">
        <f>[1]MAYO!C17</f>
        <v>16557</v>
      </c>
      <c r="D10" s="6">
        <f>[1]MAYO!D17</f>
        <v>16557</v>
      </c>
      <c r="E10" s="6">
        <f>[1]MAYO!E17</f>
        <v>6900</v>
      </c>
      <c r="F10" s="6">
        <f>[1]MAYO!F17</f>
        <v>3604.09</v>
      </c>
      <c r="G10" s="6">
        <f>[1]MAYO!G17</f>
        <v>1919.76</v>
      </c>
      <c r="H10" s="6">
        <f>[1]MAYO!H17</f>
        <v>5523.85</v>
      </c>
      <c r="I10" s="6">
        <f>[1]MAYO!I17</f>
        <v>80.06</v>
      </c>
      <c r="J10" s="6">
        <f>[1]MAYO!J17</f>
        <v>1376.1499999999996</v>
      </c>
      <c r="K10" s="6">
        <f>[1]MAYO!K17</f>
        <v>11033.15</v>
      </c>
    </row>
    <row r="11" spans="1:11" x14ac:dyDescent="0.25">
      <c r="A11" s="1" t="str">
        <f>[1]MAYO!A18</f>
        <v>073</v>
      </c>
      <c r="B11" s="1" t="str">
        <f>[1]MAYO!B18</f>
        <v>CUOTA PATRONAL DE RIESGO PROFESIONAL</v>
      </c>
      <c r="C11" s="6">
        <f>[1]MAYO!C18</f>
        <v>25061</v>
      </c>
      <c r="D11" s="6">
        <f>[1]MAYO!D18</f>
        <v>25061</v>
      </c>
      <c r="E11" s="6">
        <f>[1]MAYO!E18</f>
        <v>10440</v>
      </c>
      <c r="F11" s="6">
        <f>[1]MAYO!F18</f>
        <v>5979.7</v>
      </c>
      <c r="G11" s="6">
        <f>[1]MAYO!G18</f>
        <v>2987.09</v>
      </c>
      <c r="H11" s="6">
        <f>[1]MAYO!H18</f>
        <v>8966.7900000000009</v>
      </c>
      <c r="I11" s="6">
        <f>[1]MAYO!I18</f>
        <v>85.89</v>
      </c>
      <c r="J11" s="6">
        <f>[1]MAYO!J18</f>
        <v>1473.2099999999991</v>
      </c>
      <c r="K11" s="6">
        <f>[1]MAYO!K18</f>
        <v>16094.21</v>
      </c>
    </row>
    <row r="12" spans="1:11" x14ac:dyDescent="0.25">
      <c r="A12" s="1" t="str">
        <f>[1]MAYO!A19</f>
        <v>080</v>
      </c>
      <c r="B12" s="1" t="str">
        <f>[1]MAYO!B19</f>
        <v>GRATIFICACIONES, INCENTIVOS Y OTROS SERVICIOS PERSONALES</v>
      </c>
      <c r="C12" s="6">
        <f>[1]MAYO!C19</f>
        <v>99450</v>
      </c>
      <c r="D12" s="6">
        <f>[1]MAYO!D19</f>
        <v>99450</v>
      </c>
      <c r="E12" s="6">
        <f>[1]MAYO!E19</f>
        <v>0</v>
      </c>
      <c r="F12" s="6">
        <f>[1]MAYO!F19</f>
        <v>0</v>
      </c>
      <c r="G12" s="6">
        <f>[1]MAYO!G19</f>
        <v>0</v>
      </c>
      <c r="H12" s="6">
        <f>[1]MAYO!H19</f>
        <v>0</v>
      </c>
      <c r="I12" s="6">
        <f>[1]MAYO!I19</f>
        <v>0</v>
      </c>
      <c r="J12" s="6">
        <f>[1]MAYO!J19</f>
        <v>0</v>
      </c>
      <c r="K12" s="6">
        <f>[1]MAYO!K19</f>
        <v>99450</v>
      </c>
    </row>
    <row r="13" spans="1:11" x14ac:dyDescent="0.25">
      <c r="A13" s="1" t="str">
        <f>[1]MAYO!A20</f>
        <v>091</v>
      </c>
      <c r="B13" s="1" t="str">
        <f>[1]MAYO!B20</f>
        <v>SUELDOS</v>
      </c>
      <c r="C13" s="6">
        <f>[1]MAYO!C20</f>
        <v>35000</v>
      </c>
      <c r="D13" s="6">
        <f>[1]MAYO!D20</f>
        <v>75300</v>
      </c>
      <c r="E13" s="6">
        <f>[1]MAYO!E20</f>
        <v>40300</v>
      </c>
      <c r="F13" s="6">
        <f>[1]MAYO!F20</f>
        <v>36259.49</v>
      </c>
      <c r="G13" s="6">
        <f>[1]MAYO!G20</f>
        <v>0</v>
      </c>
      <c r="H13" s="6">
        <f>[1]MAYO!H20</f>
        <v>36259.49</v>
      </c>
      <c r="I13" s="6">
        <f>[1]MAYO!I20</f>
        <v>89.97</v>
      </c>
      <c r="J13" s="6">
        <f>[1]MAYO!J20</f>
        <v>4040.510000000002</v>
      </c>
      <c r="K13" s="6">
        <f>[1]MAYO!K20</f>
        <v>39040.51</v>
      </c>
    </row>
    <row r="14" spans="1:11" x14ac:dyDescent="0.25">
      <c r="A14" s="1" t="str">
        <f>[1]MAYO!A21</f>
        <v>096</v>
      </c>
      <c r="B14" s="1" t="str">
        <f>[1]MAYO!B21</f>
        <v>XIII MES</v>
      </c>
      <c r="C14" s="6">
        <f>[1]MAYO!C21</f>
        <v>0</v>
      </c>
      <c r="D14" s="6">
        <f>[1]MAYO!D21</f>
        <v>250</v>
      </c>
      <c r="E14" s="6">
        <f>[1]MAYO!E21</f>
        <v>250</v>
      </c>
      <c r="F14" s="6">
        <f>[1]MAYO!F21</f>
        <v>106.06</v>
      </c>
      <c r="G14" s="6">
        <f>[1]MAYO!G21</f>
        <v>0</v>
      </c>
      <c r="H14" s="6">
        <f>[1]MAYO!H21</f>
        <v>106.06</v>
      </c>
      <c r="I14" s="6">
        <f>[1]MAYO!I21</f>
        <v>42.42</v>
      </c>
      <c r="J14" s="6">
        <f>[1]MAYO!J21</f>
        <v>143.94</v>
      </c>
      <c r="K14" s="6">
        <f>[1]MAYO!K21</f>
        <v>143.94</v>
      </c>
    </row>
    <row r="15" spans="1:11" x14ac:dyDescent="0.25">
      <c r="A15" s="1" t="str">
        <f>[1]MAYO!A22</f>
        <v>099</v>
      </c>
      <c r="B15" s="1" t="str">
        <f>[1]MAYO!B22</f>
        <v>CONTRIBUCIONES A LA SEGURIDAD SOCIAL</v>
      </c>
      <c r="C15" s="6">
        <f>[1]MAYO!C22</f>
        <v>0</v>
      </c>
      <c r="D15" s="6">
        <f>[1]MAYO!D22</f>
        <v>2100</v>
      </c>
      <c r="E15" s="6">
        <f>[1]MAYO!E22</f>
        <v>2100</v>
      </c>
      <c r="F15" s="6">
        <f>[1]MAYO!F22</f>
        <v>361.16</v>
      </c>
      <c r="G15" s="6">
        <f>[1]MAYO!G22</f>
        <v>0</v>
      </c>
      <c r="H15" s="6">
        <f>[1]MAYO!H22</f>
        <v>361.16</v>
      </c>
      <c r="I15" s="6">
        <f>[1]MAYO!I22</f>
        <v>17.2</v>
      </c>
      <c r="J15" s="6">
        <f>[1]MAYO!J22</f>
        <v>1738.84</v>
      </c>
      <c r="K15" s="6">
        <f>[1]MAYO!K22</f>
        <v>1738.84</v>
      </c>
    </row>
    <row r="16" spans="1:11" x14ac:dyDescent="0.25">
      <c r="A16" s="1" t="str">
        <f>[1]MAYO!A23</f>
        <v>1</v>
      </c>
      <c r="B16" s="1" t="str">
        <f>[1]MAYO!B23</f>
        <v>SERVICIOS NO PERSONALES</v>
      </c>
      <c r="C16" s="6">
        <f>[1]MAYO!C23</f>
        <v>909092</v>
      </c>
      <c r="D16" s="6">
        <f>[1]MAYO!D23</f>
        <v>808169</v>
      </c>
      <c r="E16" s="6">
        <f>[1]MAYO!E23</f>
        <v>266770</v>
      </c>
      <c r="F16" s="6">
        <f>[1]MAYO!F23</f>
        <v>36140.83</v>
      </c>
      <c r="G16" s="6">
        <f>[1]MAYO!G23</f>
        <v>29534.54</v>
      </c>
      <c r="H16" s="6">
        <f>[1]MAYO!H23</f>
        <v>65675.37</v>
      </c>
      <c r="I16" s="6">
        <f>[1]MAYO!I23</f>
        <v>24.62</v>
      </c>
      <c r="J16" s="6">
        <f>[1]MAYO!J23</f>
        <v>201094.63</v>
      </c>
      <c r="K16" s="6">
        <f>[1]MAYO!K23</f>
        <v>742493.63</v>
      </c>
    </row>
    <row r="17" spans="1:11" x14ac:dyDescent="0.25">
      <c r="A17" s="1" t="str">
        <f>[1]MAYO!A24</f>
        <v>109</v>
      </c>
      <c r="B17" s="1" t="str">
        <f>[1]MAYO!B24</f>
        <v>OTROS ALQUILERES</v>
      </c>
      <c r="C17" s="6">
        <f>[1]MAYO!C24</f>
        <v>1200</v>
      </c>
      <c r="D17" s="6">
        <f>[1]MAYO!D24</f>
        <v>1200</v>
      </c>
      <c r="E17" s="6">
        <f>[1]MAYO!E24</f>
        <v>500</v>
      </c>
      <c r="F17" s="6">
        <f>[1]MAYO!F24</f>
        <v>0</v>
      </c>
      <c r="G17" s="6">
        <f>[1]MAYO!G24</f>
        <v>0</v>
      </c>
      <c r="H17" s="6">
        <f>[1]MAYO!H24</f>
        <v>0</v>
      </c>
      <c r="I17" s="6">
        <f>[1]MAYO!I24</f>
        <v>0</v>
      </c>
      <c r="J17" s="6">
        <f>[1]MAYO!J24</f>
        <v>500</v>
      </c>
      <c r="K17" s="6">
        <f>[1]MAYO!K24</f>
        <v>1200</v>
      </c>
    </row>
    <row r="18" spans="1:11" x14ac:dyDescent="0.25">
      <c r="A18" s="1" t="str">
        <f>[1]MAYO!A25</f>
        <v>113</v>
      </c>
      <c r="B18" s="1" t="str">
        <f>[1]MAYO!B25</f>
        <v>CORREOS</v>
      </c>
      <c r="C18" s="6">
        <f>[1]MAYO!C25</f>
        <v>0</v>
      </c>
      <c r="D18" s="6">
        <f>[1]MAYO!D25</f>
        <v>125</v>
      </c>
      <c r="E18" s="6">
        <f>[1]MAYO!E25</f>
        <v>125</v>
      </c>
      <c r="F18" s="6">
        <f>[1]MAYO!F25</f>
        <v>117.5</v>
      </c>
      <c r="G18" s="6">
        <f>[1]MAYO!G25</f>
        <v>0</v>
      </c>
      <c r="H18" s="6">
        <f>[1]MAYO!H25</f>
        <v>117.5</v>
      </c>
      <c r="I18" s="6">
        <f>[1]MAYO!I25</f>
        <v>94</v>
      </c>
      <c r="J18" s="6">
        <f>[1]MAYO!J25</f>
        <v>7.5</v>
      </c>
      <c r="K18" s="6">
        <f>[1]MAYO!K25</f>
        <v>7.5</v>
      </c>
    </row>
    <row r="19" spans="1:11" x14ac:dyDescent="0.25">
      <c r="A19" s="1" t="str">
        <f>[1]MAYO!A26</f>
        <v>115</v>
      </c>
      <c r="B19" s="1" t="str">
        <f>[1]MAYO!B26</f>
        <v>TELECOMUNICACIONES</v>
      </c>
      <c r="C19" s="6">
        <f>[1]MAYO!C26</f>
        <v>0</v>
      </c>
      <c r="D19" s="6">
        <f>[1]MAYO!D26</f>
        <v>1152</v>
      </c>
      <c r="E19" s="6">
        <f>[1]MAYO!E26</f>
        <v>1152</v>
      </c>
      <c r="F19" s="6">
        <f>[1]MAYO!F26</f>
        <v>767.6</v>
      </c>
      <c r="G19" s="6">
        <f>[1]MAYO!G26</f>
        <v>191.9</v>
      </c>
      <c r="H19" s="6">
        <f>[1]MAYO!H26</f>
        <v>959.5</v>
      </c>
      <c r="I19" s="6">
        <f>[1]MAYO!I26</f>
        <v>83.289999999999992</v>
      </c>
      <c r="J19" s="6">
        <f>[1]MAYO!J26</f>
        <v>192.5</v>
      </c>
      <c r="K19" s="6">
        <f>[1]MAYO!K26</f>
        <v>192.5</v>
      </c>
    </row>
    <row r="20" spans="1:11" x14ac:dyDescent="0.25">
      <c r="A20" s="1" t="str">
        <f>[1]MAYO!A27</f>
        <v>116</v>
      </c>
      <c r="B20" s="1" t="str">
        <f>[1]MAYO!B27</f>
        <v>SERVICIO DE TRANSMISIÓN DE DATOS</v>
      </c>
      <c r="C20" s="6">
        <f>[1]MAYO!C27</f>
        <v>12000</v>
      </c>
      <c r="D20" s="6">
        <f>[1]MAYO!D27</f>
        <v>28000</v>
      </c>
      <c r="E20" s="6">
        <f>[1]MAYO!E27</f>
        <v>21000</v>
      </c>
      <c r="F20" s="6">
        <f>[1]MAYO!F27</f>
        <v>2512.88</v>
      </c>
      <c r="G20" s="6">
        <f>[1]MAYO!G27</f>
        <v>2230.08</v>
      </c>
      <c r="H20" s="6">
        <f>[1]MAYO!H27</f>
        <v>4742.96</v>
      </c>
      <c r="I20" s="6">
        <f>[1]MAYO!I27</f>
        <v>22.59</v>
      </c>
      <c r="J20" s="6">
        <f>[1]MAYO!J27</f>
        <v>16257.04</v>
      </c>
      <c r="K20" s="6">
        <f>[1]MAYO!K27</f>
        <v>23257.040000000001</v>
      </c>
    </row>
    <row r="21" spans="1:11" x14ac:dyDescent="0.25">
      <c r="A21" s="1" t="str">
        <f>[1]MAYO!A28</f>
        <v>120</v>
      </c>
      <c r="B21" s="1" t="str">
        <f>[1]MAYO!B28</f>
        <v>IMPRESIÓN, ENCUADERNACIÓN Y OTROS</v>
      </c>
      <c r="C21" s="6">
        <f>[1]MAYO!C28</f>
        <v>1100</v>
      </c>
      <c r="D21" s="6">
        <f>[1]MAYO!D28</f>
        <v>1100</v>
      </c>
      <c r="E21" s="6">
        <f>[1]MAYO!E28</f>
        <v>250</v>
      </c>
      <c r="F21" s="6">
        <f>[1]MAYO!F28</f>
        <v>27.799999999999997</v>
      </c>
      <c r="G21" s="6">
        <f>[1]MAYO!G28</f>
        <v>0</v>
      </c>
      <c r="H21" s="6">
        <f>[1]MAYO!H28</f>
        <v>27.799999999999997</v>
      </c>
      <c r="I21" s="6">
        <f>[1]MAYO!I28</f>
        <v>11.12</v>
      </c>
      <c r="J21" s="6">
        <f>[1]MAYO!J28</f>
        <v>222.2</v>
      </c>
      <c r="K21" s="6">
        <f>[1]MAYO!K28</f>
        <v>1072.2</v>
      </c>
    </row>
    <row r="22" spans="1:11" x14ac:dyDescent="0.25">
      <c r="A22" s="1" t="str">
        <f>[1]MAYO!A29</f>
        <v>132</v>
      </c>
      <c r="B22" s="1" t="str">
        <f>[1]MAYO!B29</f>
        <v>PROMOCIÓN Y PUBLICIDAD</v>
      </c>
      <c r="C22" s="6">
        <f>[1]MAYO!C29</f>
        <v>120000</v>
      </c>
      <c r="D22" s="6">
        <f>[1]MAYO!D29</f>
        <v>81000</v>
      </c>
      <c r="E22" s="6">
        <f>[1]MAYO!E29</f>
        <v>11000</v>
      </c>
      <c r="F22" s="6">
        <f>[1]MAYO!F29</f>
        <v>0</v>
      </c>
      <c r="G22" s="6">
        <f>[1]MAYO!G29</f>
        <v>0</v>
      </c>
      <c r="H22" s="6">
        <f>[1]MAYO!H29</f>
        <v>0</v>
      </c>
      <c r="I22" s="6">
        <f>[1]MAYO!I29</f>
        <v>0</v>
      </c>
      <c r="J22" s="6">
        <f>[1]MAYO!J29</f>
        <v>11000</v>
      </c>
      <c r="K22" s="6">
        <f>[1]MAYO!K29</f>
        <v>81000</v>
      </c>
    </row>
    <row r="23" spans="1:11" x14ac:dyDescent="0.25">
      <c r="A23" s="1" t="str">
        <f>[1]MAYO!A30</f>
        <v>142</v>
      </c>
      <c r="B23" s="1" t="str">
        <f>[1]MAYO!B30</f>
        <v>VIATICOS EN EL EXTERIOR</v>
      </c>
      <c r="C23" s="6">
        <f>[1]MAYO!C30</f>
        <v>40000</v>
      </c>
      <c r="D23" s="6">
        <f>[1]MAYO!D30</f>
        <v>46000</v>
      </c>
      <c r="E23" s="6">
        <f>[1]MAYO!E30</f>
        <v>14892</v>
      </c>
      <c r="F23" s="6">
        <f>[1]MAYO!F30</f>
        <v>6000</v>
      </c>
      <c r="G23" s="6">
        <f>[1]MAYO!G30</f>
        <v>0</v>
      </c>
      <c r="H23" s="6">
        <f>[1]MAYO!H30</f>
        <v>6000</v>
      </c>
      <c r="I23" s="6">
        <f>[1]MAYO!I30</f>
        <v>40.29</v>
      </c>
      <c r="J23" s="6">
        <f>[1]MAYO!J30</f>
        <v>8892</v>
      </c>
      <c r="K23" s="6">
        <f>[1]MAYO!K30</f>
        <v>40000</v>
      </c>
    </row>
    <row r="24" spans="1:11" x14ac:dyDescent="0.25">
      <c r="A24" s="1" t="str">
        <f>[1]MAYO!A31</f>
        <v>151</v>
      </c>
      <c r="B24" s="1" t="str">
        <f>[1]MAYO!B31</f>
        <v>TRANSPORTE DENTRO DEL PAIS</v>
      </c>
      <c r="C24" s="6">
        <f>[1]MAYO!C31</f>
        <v>600</v>
      </c>
      <c r="D24" s="6">
        <f>[1]MAYO!D31</f>
        <v>600</v>
      </c>
      <c r="E24" s="6">
        <f>[1]MAYO!E31</f>
        <v>250</v>
      </c>
      <c r="F24" s="6">
        <f>[1]MAYO!F31</f>
        <v>17</v>
      </c>
      <c r="G24" s="6">
        <f>[1]MAYO!G31</f>
        <v>0</v>
      </c>
      <c r="H24" s="6">
        <f>[1]MAYO!H31</f>
        <v>17</v>
      </c>
      <c r="I24" s="6">
        <f>[1]MAYO!I31</f>
        <v>6.8000000000000007</v>
      </c>
      <c r="J24" s="6">
        <f>[1]MAYO!J31</f>
        <v>233</v>
      </c>
      <c r="K24" s="6">
        <f>[1]MAYO!K31</f>
        <v>583</v>
      </c>
    </row>
    <row r="25" spans="1:11" x14ac:dyDescent="0.25">
      <c r="A25" s="1" t="str">
        <f>[1]MAYO!A32</f>
        <v>152</v>
      </c>
      <c r="B25" s="1" t="str">
        <f>[1]MAYO!B32</f>
        <v>TRANSPORTE DE O PARA EL EXTERIOR</v>
      </c>
      <c r="C25" s="6">
        <f>[1]MAYO!C32</f>
        <v>16000</v>
      </c>
      <c r="D25" s="6">
        <f>[1]MAYO!D32</f>
        <v>16000</v>
      </c>
      <c r="E25" s="6">
        <f>[1]MAYO!E32</f>
        <v>3554</v>
      </c>
      <c r="F25" s="6">
        <f>[1]MAYO!F32</f>
        <v>0</v>
      </c>
      <c r="G25" s="6">
        <f>[1]MAYO!G32</f>
        <v>5671.94</v>
      </c>
      <c r="H25" s="6">
        <f>[1]MAYO!H32</f>
        <v>5671.94</v>
      </c>
      <c r="I25" s="6">
        <f>[1]MAYO!I32</f>
        <v>159.59</v>
      </c>
      <c r="J25" s="6">
        <f>[1]MAYO!J32</f>
        <v>-2117.9399999999996</v>
      </c>
      <c r="K25" s="6">
        <f>[1]MAYO!K32</f>
        <v>10328.060000000001</v>
      </c>
    </row>
    <row r="26" spans="1:11" x14ac:dyDescent="0.25">
      <c r="A26" s="1" t="str">
        <f>[1]MAYO!A33</f>
        <v>162</v>
      </c>
      <c r="B26" s="1" t="str">
        <f>[1]MAYO!B33</f>
        <v>COMISIONES Y GASTOS BANCARIOS</v>
      </c>
      <c r="C26" s="6">
        <f>[1]MAYO!C33</f>
        <v>480</v>
      </c>
      <c r="D26" s="6">
        <f>[1]MAYO!D33</f>
        <v>480</v>
      </c>
      <c r="E26" s="6">
        <f>[1]MAYO!E33</f>
        <v>200</v>
      </c>
      <c r="F26" s="6">
        <f>[1]MAYO!F33</f>
        <v>101.8</v>
      </c>
      <c r="G26" s="6">
        <f>[1]MAYO!G33</f>
        <v>0</v>
      </c>
      <c r="H26" s="6">
        <f>[1]MAYO!H33</f>
        <v>101.8</v>
      </c>
      <c r="I26" s="6">
        <f>[1]MAYO!I33</f>
        <v>50.9</v>
      </c>
      <c r="J26" s="6">
        <f>[1]MAYO!J33</f>
        <v>98.2</v>
      </c>
      <c r="K26" s="6">
        <f>[1]MAYO!K33</f>
        <v>378.2</v>
      </c>
    </row>
    <row r="27" spans="1:11" x14ac:dyDescent="0.25">
      <c r="A27" s="1" t="str">
        <f>[1]MAYO!A34</f>
        <v>163</v>
      </c>
      <c r="B27" s="1" t="str">
        <f>[1]MAYO!B34</f>
        <v>GASTOS JUDICIALES</v>
      </c>
      <c r="C27" s="6">
        <f>[1]MAYO!C34</f>
        <v>1500</v>
      </c>
      <c r="D27" s="6">
        <f>[1]MAYO!D34</f>
        <v>1500</v>
      </c>
      <c r="E27" s="6">
        <f>[1]MAYO!E34</f>
        <v>625</v>
      </c>
      <c r="F27" s="6">
        <f>[1]MAYO!F34</f>
        <v>0</v>
      </c>
      <c r="G27" s="6">
        <f>[1]MAYO!G34</f>
        <v>0</v>
      </c>
      <c r="H27" s="6">
        <f>[1]MAYO!H34</f>
        <v>0</v>
      </c>
      <c r="I27" s="6">
        <f>[1]MAYO!I34</f>
        <v>0</v>
      </c>
      <c r="J27" s="6">
        <f>[1]MAYO!J34</f>
        <v>625</v>
      </c>
      <c r="K27" s="6">
        <f>[1]MAYO!K34</f>
        <v>1500</v>
      </c>
    </row>
    <row r="28" spans="1:11" x14ac:dyDescent="0.25">
      <c r="A28" s="1" t="str">
        <f>[1]MAYO!A35</f>
        <v>164</v>
      </c>
      <c r="B28" s="1" t="str">
        <f>[1]MAYO!B35</f>
        <v>GASTOS DE SEGUROS</v>
      </c>
      <c r="C28" s="6">
        <f>[1]MAYO!C35</f>
        <v>32400</v>
      </c>
      <c r="D28" s="6">
        <f>[1]MAYO!D35</f>
        <v>33600</v>
      </c>
      <c r="E28" s="6">
        <f>[1]MAYO!E35</f>
        <v>14700</v>
      </c>
      <c r="F28" s="6">
        <f>[1]MAYO!F35</f>
        <v>11184.12</v>
      </c>
      <c r="G28" s="6">
        <f>[1]MAYO!G35</f>
        <v>5671.93</v>
      </c>
      <c r="H28" s="6">
        <f>[1]MAYO!H35</f>
        <v>16856.050000000003</v>
      </c>
      <c r="I28" s="6">
        <f>[1]MAYO!I35</f>
        <v>114.67</v>
      </c>
      <c r="J28" s="6">
        <f>[1]MAYO!J35</f>
        <v>-2156.0500000000029</v>
      </c>
      <c r="K28" s="6">
        <f>[1]MAYO!K35</f>
        <v>16743.949999999997</v>
      </c>
    </row>
    <row r="29" spans="1:11" x14ac:dyDescent="0.25">
      <c r="A29" s="1" t="str">
        <f>[1]MAYO!A36</f>
        <v>169</v>
      </c>
      <c r="B29" s="1" t="str">
        <f>[1]MAYO!B36</f>
        <v>OTROS SERVICIOS COMERCIALES Y FINANCIEROS</v>
      </c>
      <c r="C29" s="6">
        <f>[1]MAYO!C36</f>
        <v>1800</v>
      </c>
      <c r="D29" s="6">
        <f>[1]MAYO!D36</f>
        <v>3600</v>
      </c>
      <c r="E29" s="6">
        <f>[1]MAYO!E36</f>
        <v>2550</v>
      </c>
      <c r="F29" s="6">
        <f>[1]MAYO!F36</f>
        <v>1833.5</v>
      </c>
      <c r="G29" s="6">
        <f>[1]MAYO!G36</f>
        <v>385.69</v>
      </c>
      <c r="H29" s="6">
        <f>[1]MAYO!H36</f>
        <v>2219.19</v>
      </c>
      <c r="I29" s="6">
        <f>[1]MAYO!I36</f>
        <v>87.03</v>
      </c>
      <c r="J29" s="6">
        <f>[1]MAYO!J36</f>
        <v>330.80999999999995</v>
      </c>
      <c r="K29" s="6">
        <f>[1]MAYO!K36</f>
        <v>1380.81</v>
      </c>
    </row>
    <row r="30" spans="1:11" x14ac:dyDescent="0.25">
      <c r="A30" s="1" t="str">
        <f>[1]MAYO!A37</f>
        <v>171</v>
      </c>
      <c r="B30" s="1" t="str">
        <f>[1]MAYO!B37</f>
        <v xml:space="preserve">CONSULTORIAS  </v>
      </c>
      <c r="C30" s="6">
        <f>[1]MAYO!C37</f>
        <v>678292</v>
      </c>
      <c r="D30" s="6">
        <f>[1]MAYO!D37</f>
        <v>573942</v>
      </c>
      <c r="E30" s="6">
        <f>[1]MAYO!E37</f>
        <v>178272</v>
      </c>
      <c r="F30" s="6">
        <f>[1]MAYO!F37</f>
        <v>0</v>
      </c>
      <c r="G30" s="6">
        <f>[1]MAYO!G37</f>
        <v>14000</v>
      </c>
      <c r="H30" s="6">
        <f>[1]MAYO!H37</f>
        <v>14000</v>
      </c>
      <c r="I30" s="6">
        <f>[1]MAYO!I37</f>
        <v>7.85</v>
      </c>
      <c r="J30" s="6">
        <f>[1]MAYO!J37</f>
        <v>164272</v>
      </c>
      <c r="K30" s="6">
        <f>[1]MAYO!K37</f>
        <v>559942</v>
      </c>
    </row>
    <row r="31" spans="1:11" x14ac:dyDescent="0.25">
      <c r="A31" s="1" t="str">
        <f>[1]MAYO!A38</f>
        <v>189</v>
      </c>
      <c r="B31" s="1" t="str">
        <f>[1]MAYO!B38</f>
        <v>OTROS MANTENIMIENTOS Y REPARACIONES</v>
      </c>
      <c r="C31" s="6">
        <f>[1]MAYO!C38</f>
        <v>3000</v>
      </c>
      <c r="D31" s="6">
        <f>[1]MAYO!D38</f>
        <v>6500</v>
      </c>
      <c r="E31" s="6">
        <f>[1]MAYO!E38</f>
        <v>4750</v>
      </c>
      <c r="F31" s="6">
        <f>[1]MAYO!F38</f>
        <v>1111.06</v>
      </c>
      <c r="G31" s="6">
        <f>[1]MAYO!G38</f>
        <v>1383</v>
      </c>
      <c r="H31" s="6">
        <f>[1]MAYO!H38</f>
        <v>2494.06</v>
      </c>
      <c r="I31" s="6">
        <f>[1]MAYO!I38</f>
        <v>52.51</v>
      </c>
      <c r="J31" s="6">
        <f>[1]MAYO!J38</f>
        <v>2255.94</v>
      </c>
      <c r="K31" s="6">
        <f>[1]MAYO!K38</f>
        <v>4005.94</v>
      </c>
    </row>
    <row r="32" spans="1:11" x14ac:dyDescent="0.25">
      <c r="A32" s="1" t="str">
        <f>[1]MAYO!A39</f>
        <v>192</v>
      </c>
      <c r="B32" s="1" t="str">
        <f>[1]MAYO!B39</f>
        <v>SERVICIOS BÁSICOS</v>
      </c>
      <c r="C32" s="6">
        <f>[1]MAYO!C39</f>
        <v>0</v>
      </c>
      <c r="D32" s="6">
        <f>[1]MAYO!D39</f>
        <v>350</v>
      </c>
      <c r="E32" s="6">
        <f>[1]MAYO!E39</f>
        <v>350</v>
      </c>
      <c r="F32" s="6">
        <f>[1]MAYO!F39</f>
        <v>300.35000000000002</v>
      </c>
      <c r="G32" s="6">
        <f>[1]MAYO!G39</f>
        <v>0</v>
      </c>
      <c r="H32" s="6">
        <f>[1]MAYO!H39</f>
        <v>300.35000000000002</v>
      </c>
      <c r="I32" s="6">
        <f>[1]MAYO!I39</f>
        <v>85.81</v>
      </c>
      <c r="J32" s="6">
        <f>[1]MAYO!J39</f>
        <v>49.649999999999977</v>
      </c>
      <c r="K32" s="6">
        <f>[1]MAYO!K39</f>
        <v>49.649999999999977</v>
      </c>
    </row>
    <row r="33" spans="1:11" x14ac:dyDescent="0.25">
      <c r="A33" s="1" t="str">
        <f>[1]MAYO!A40</f>
        <v>195</v>
      </c>
      <c r="B33" s="1" t="str">
        <f>[1]MAYO!B40</f>
        <v>VIÁTICOS</v>
      </c>
      <c r="C33" s="6">
        <f>[1]MAYO!C40</f>
        <v>480</v>
      </c>
      <c r="D33" s="6">
        <f>[1]MAYO!D40</f>
        <v>480</v>
      </c>
      <c r="E33" s="6">
        <f>[1]MAYO!E40</f>
        <v>200</v>
      </c>
      <c r="F33" s="6">
        <f>[1]MAYO!F40</f>
        <v>0</v>
      </c>
      <c r="G33" s="6">
        <f>[1]MAYO!G40</f>
        <v>0</v>
      </c>
      <c r="H33" s="6">
        <f>[1]MAYO!H40</f>
        <v>0</v>
      </c>
      <c r="I33" s="6">
        <f>[1]MAYO!I40</f>
        <v>0</v>
      </c>
      <c r="J33" s="6">
        <f>[1]MAYO!J40</f>
        <v>200</v>
      </c>
      <c r="K33" s="6">
        <f>[1]MAYO!K40</f>
        <v>480</v>
      </c>
    </row>
    <row r="34" spans="1:11" x14ac:dyDescent="0.25">
      <c r="A34" s="1" t="str">
        <f>[1]MAYO!A41</f>
        <v>196</v>
      </c>
      <c r="B34" s="1" t="str">
        <f>[1]MAYO!B41</f>
        <v>TRANSPORTE DE PERSONAS Y BIENES</v>
      </c>
      <c r="C34" s="6">
        <f>[1]MAYO!C41</f>
        <v>240</v>
      </c>
      <c r="D34" s="6">
        <f>[1]MAYO!D41</f>
        <v>240</v>
      </c>
      <c r="E34" s="6">
        <f>[1]MAYO!E41</f>
        <v>100</v>
      </c>
      <c r="F34" s="6">
        <f>[1]MAYO!F41</f>
        <v>0</v>
      </c>
      <c r="G34" s="6">
        <f>[1]MAYO!G41</f>
        <v>0</v>
      </c>
      <c r="H34" s="6">
        <f>[1]MAYO!H41</f>
        <v>0</v>
      </c>
      <c r="I34" s="6">
        <f>[1]MAYO!I41</f>
        <v>0</v>
      </c>
      <c r="J34" s="6">
        <f>[1]MAYO!J41</f>
        <v>100</v>
      </c>
      <c r="K34" s="6">
        <f>[1]MAYO!K41</f>
        <v>240</v>
      </c>
    </row>
    <row r="35" spans="1:11" x14ac:dyDescent="0.25">
      <c r="A35" s="1" t="str">
        <f>[1]MAYO!A42</f>
        <v>197</v>
      </c>
      <c r="B35" s="1" t="str">
        <f>[1]MAYO!B42</f>
        <v>SERVICIOS COMERCIALES Y FINANCIEROS</v>
      </c>
      <c r="C35" s="6">
        <f>[1]MAYO!C42</f>
        <v>0</v>
      </c>
      <c r="D35" s="6">
        <f>[1]MAYO!D42</f>
        <v>12300</v>
      </c>
      <c r="E35" s="6">
        <f>[1]MAYO!E42</f>
        <v>12300</v>
      </c>
      <c r="F35" s="6">
        <f>[1]MAYO!F42</f>
        <v>12167.22</v>
      </c>
      <c r="G35" s="6">
        <f>[1]MAYO!G42</f>
        <v>0</v>
      </c>
      <c r="H35" s="6">
        <f>[1]MAYO!H42</f>
        <v>12167.22</v>
      </c>
      <c r="I35" s="6">
        <f>[1]MAYO!I42</f>
        <v>98.92</v>
      </c>
      <c r="J35" s="6">
        <f>[1]MAYO!J42</f>
        <v>132.78000000000065</v>
      </c>
      <c r="K35" s="6">
        <f>[1]MAYO!K42</f>
        <v>132.78000000000065</v>
      </c>
    </row>
    <row r="36" spans="1:11" x14ac:dyDescent="0.25">
      <c r="A36" s="1" t="str">
        <f>[1]MAYO!A43</f>
        <v>2</v>
      </c>
      <c r="B36" s="1" t="str">
        <f>[1]MAYO!B43</f>
        <v>MATERIALES Y SUMINISTROS</v>
      </c>
      <c r="C36" s="6">
        <f>[1]MAYO!C43</f>
        <v>25700</v>
      </c>
      <c r="D36" s="6">
        <f>[1]MAYO!D43</f>
        <v>27375</v>
      </c>
      <c r="E36" s="6">
        <f>[1]MAYO!E43</f>
        <v>10600</v>
      </c>
      <c r="F36" s="6">
        <f>[1]MAYO!F43</f>
        <v>3602.1099999999997</v>
      </c>
      <c r="G36" s="6">
        <f>[1]MAYO!G43</f>
        <v>986.1400000000001</v>
      </c>
      <c r="H36" s="6">
        <f>[1]MAYO!H43</f>
        <v>4588.25</v>
      </c>
      <c r="I36" s="6">
        <f>[1]MAYO!I43</f>
        <v>43.29</v>
      </c>
      <c r="J36" s="6">
        <f>[1]MAYO!J43</f>
        <v>6011.75</v>
      </c>
      <c r="K36" s="6">
        <f>[1]MAYO!K43</f>
        <v>22786.749999999993</v>
      </c>
    </row>
    <row r="37" spans="1:11" x14ac:dyDescent="0.25">
      <c r="A37" s="1" t="str">
        <f>[1]MAYO!A44</f>
        <v>201</v>
      </c>
      <c r="B37" s="1" t="str">
        <f>[1]MAYO!B44</f>
        <v>ALIMENTO PARA CONSUMO HUMANO</v>
      </c>
      <c r="C37" s="6">
        <f>[1]MAYO!C44</f>
        <v>8420</v>
      </c>
      <c r="D37" s="6">
        <f>[1]MAYO!D44</f>
        <v>8420</v>
      </c>
      <c r="E37" s="6">
        <f>[1]MAYO!E44</f>
        <v>3105</v>
      </c>
      <c r="F37" s="6">
        <f>[1]MAYO!F44</f>
        <v>596.64</v>
      </c>
      <c r="G37" s="6">
        <f>[1]MAYO!G44</f>
        <v>134.08000000000001</v>
      </c>
      <c r="H37" s="6">
        <f>[1]MAYO!H44</f>
        <v>730.72</v>
      </c>
      <c r="I37" s="6">
        <f>[1]MAYO!I44</f>
        <v>23.53</v>
      </c>
      <c r="J37" s="6">
        <f>[1]MAYO!J44</f>
        <v>2374.2799999999997</v>
      </c>
      <c r="K37" s="6">
        <f>[1]MAYO!K44</f>
        <v>7689.28</v>
      </c>
    </row>
    <row r="38" spans="1:11" x14ac:dyDescent="0.25">
      <c r="A38" s="1" t="str">
        <f>[1]MAYO!A45</f>
        <v>203</v>
      </c>
      <c r="B38" s="1" t="str">
        <f>[1]MAYO!B45</f>
        <v>BEBIDAS</v>
      </c>
      <c r="C38" s="6">
        <f>[1]MAYO!C45</f>
        <v>360</v>
      </c>
      <c r="D38" s="6">
        <f>[1]MAYO!D45</f>
        <v>860</v>
      </c>
      <c r="E38" s="6">
        <f>[1]MAYO!E45</f>
        <v>650</v>
      </c>
      <c r="F38" s="6">
        <f>[1]MAYO!F45</f>
        <v>150</v>
      </c>
      <c r="G38" s="6">
        <f>[1]MAYO!G45</f>
        <v>0</v>
      </c>
      <c r="H38" s="6">
        <f>[1]MAYO!H45</f>
        <v>150</v>
      </c>
      <c r="I38" s="6">
        <f>[1]MAYO!I45</f>
        <v>23.080000000000002</v>
      </c>
      <c r="J38" s="6">
        <f>[1]MAYO!J45</f>
        <v>500</v>
      </c>
      <c r="K38" s="6">
        <f>[1]MAYO!K45</f>
        <v>710</v>
      </c>
    </row>
    <row r="39" spans="1:11" x14ac:dyDescent="0.25">
      <c r="A39" s="1" t="str">
        <f>[1]MAYO!A46</f>
        <v>214</v>
      </c>
      <c r="B39" s="1" t="str">
        <f>[1]MAYO!B46</f>
        <v>PRENDAS DE VESTIR</v>
      </c>
      <c r="C39" s="6">
        <f>[1]MAYO!C46</f>
        <v>2000</v>
      </c>
      <c r="D39" s="6">
        <f>[1]MAYO!D46</f>
        <v>2000</v>
      </c>
      <c r="E39" s="6">
        <f>[1]MAYO!E46</f>
        <v>0</v>
      </c>
      <c r="F39" s="6">
        <f>[1]MAYO!F46</f>
        <v>0</v>
      </c>
      <c r="G39" s="6">
        <f>[1]MAYO!G46</f>
        <v>0</v>
      </c>
      <c r="H39" s="6">
        <f>[1]MAYO!H46</f>
        <v>0</v>
      </c>
      <c r="I39" s="6">
        <f>[1]MAYO!I46</f>
        <v>0</v>
      </c>
      <c r="J39" s="6">
        <f>[1]MAYO!J46</f>
        <v>0</v>
      </c>
      <c r="K39" s="6">
        <f>[1]MAYO!K46</f>
        <v>2000</v>
      </c>
    </row>
    <row r="40" spans="1:11" x14ac:dyDescent="0.25">
      <c r="A40" s="1" t="str">
        <f>[1]MAYO!A47</f>
        <v>221</v>
      </c>
      <c r="B40" s="1" t="str">
        <f>[1]MAYO!B47</f>
        <v>DIESEL</v>
      </c>
      <c r="C40" s="6">
        <f>[1]MAYO!C47</f>
        <v>7200</v>
      </c>
      <c r="D40" s="6">
        <f>[1]MAYO!D47</f>
        <v>7200</v>
      </c>
      <c r="E40" s="6">
        <f>[1]MAYO!E47</f>
        <v>3000</v>
      </c>
      <c r="F40" s="6">
        <f>[1]MAYO!F47</f>
        <v>656.16000000000008</v>
      </c>
      <c r="G40" s="6">
        <f>[1]MAYO!G47</f>
        <v>490.42</v>
      </c>
      <c r="H40" s="6">
        <f>[1]MAYO!H47</f>
        <v>1146.5800000000002</v>
      </c>
      <c r="I40" s="6">
        <f>[1]MAYO!I47</f>
        <v>38.22</v>
      </c>
      <c r="J40" s="6">
        <f>[1]MAYO!J47</f>
        <v>1853.4199999999998</v>
      </c>
      <c r="K40" s="6">
        <f>[1]MAYO!K47</f>
        <v>6053.42</v>
      </c>
    </row>
    <row r="41" spans="1:11" x14ac:dyDescent="0.25">
      <c r="A41" s="1" t="str">
        <f>[1]MAYO!A48</f>
        <v>223</v>
      </c>
      <c r="B41" s="1" t="str">
        <f>[1]MAYO!B48</f>
        <v>GASOLINA</v>
      </c>
      <c r="C41" s="6">
        <f>[1]MAYO!C48</f>
        <v>840</v>
      </c>
      <c r="D41" s="6">
        <f>[1]MAYO!D48</f>
        <v>840</v>
      </c>
      <c r="E41" s="6">
        <f>[1]MAYO!E48</f>
        <v>350</v>
      </c>
      <c r="F41" s="6">
        <f>[1]MAYO!F48</f>
        <v>242.31</v>
      </c>
      <c r="G41" s="6">
        <f>[1]MAYO!G48</f>
        <v>86.93</v>
      </c>
      <c r="H41" s="6">
        <f>[1]MAYO!H48</f>
        <v>329.24</v>
      </c>
      <c r="I41" s="6">
        <f>[1]MAYO!I48</f>
        <v>94.07</v>
      </c>
      <c r="J41" s="6">
        <f>[1]MAYO!J48</f>
        <v>20.759999999999991</v>
      </c>
      <c r="K41" s="6">
        <f>[1]MAYO!K48</f>
        <v>510.76</v>
      </c>
    </row>
    <row r="42" spans="1:11" x14ac:dyDescent="0.25">
      <c r="A42" s="1" t="str">
        <f>[1]MAYO!A49</f>
        <v>231</v>
      </c>
      <c r="B42" s="1" t="str">
        <f>[1]MAYO!B49</f>
        <v>IMPRESOS</v>
      </c>
      <c r="C42" s="6">
        <f>[1]MAYO!C49</f>
        <v>2000</v>
      </c>
      <c r="D42" s="6">
        <f>[1]MAYO!D49</f>
        <v>2000</v>
      </c>
      <c r="E42" s="6">
        <f>[1]MAYO!E49</f>
        <v>500</v>
      </c>
      <c r="F42" s="6">
        <f>[1]MAYO!F49</f>
        <v>0</v>
      </c>
      <c r="G42" s="6">
        <f>[1]MAYO!G49</f>
        <v>0</v>
      </c>
      <c r="H42" s="6">
        <f>[1]MAYO!H49</f>
        <v>0</v>
      </c>
      <c r="I42" s="6">
        <f>[1]MAYO!I49</f>
        <v>0</v>
      </c>
      <c r="J42" s="6">
        <f>[1]MAYO!J49</f>
        <v>500</v>
      </c>
      <c r="K42" s="6">
        <f>[1]MAYO!K49</f>
        <v>2000</v>
      </c>
    </row>
    <row r="43" spans="1:11" x14ac:dyDescent="0.25">
      <c r="A43" s="1" t="str">
        <f>[1]MAYO!A50</f>
        <v>232</v>
      </c>
      <c r="B43" s="1" t="str">
        <f>[1]MAYO!B50</f>
        <v>PAPELERÍA</v>
      </c>
      <c r="C43" s="6">
        <f>[1]MAYO!C50</f>
        <v>640</v>
      </c>
      <c r="D43" s="6">
        <f>[1]MAYO!D50</f>
        <v>640</v>
      </c>
      <c r="E43" s="6">
        <f>[1]MAYO!E50</f>
        <v>320</v>
      </c>
      <c r="F43" s="6">
        <f>[1]MAYO!F50</f>
        <v>157.81</v>
      </c>
      <c r="G43" s="6">
        <f>[1]MAYO!G50</f>
        <v>149.43</v>
      </c>
      <c r="H43" s="6">
        <f>[1]MAYO!H50</f>
        <v>307.24</v>
      </c>
      <c r="I43" s="6">
        <f>[1]MAYO!I50</f>
        <v>96.009999999999991</v>
      </c>
      <c r="J43" s="6">
        <f>[1]MAYO!J50</f>
        <v>12.759999999999991</v>
      </c>
      <c r="K43" s="6">
        <f>[1]MAYO!K50</f>
        <v>332.76</v>
      </c>
    </row>
    <row r="44" spans="1:11" x14ac:dyDescent="0.25">
      <c r="A44" s="1" t="str">
        <f>[1]MAYO!A51</f>
        <v>269</v>
      </c>
      <c r="B44" s="1" t="str">
        <f>[1]MAYO!B51</f>
        <v>OTROS PRODUCTOS VARIOS</v>
      </c>
      <c r="C44" s="6">
        <f>[1]MAYO!C51</f>
        <v>600</v>
      </c>
      <c r="D44" s="6">
        <f>[1]MAYO!D51</f>
        <v>600</v>
      </c>
      <c r="E44" s="6">
        <f>[1]MAYO!E51</f>
        <v>250</v>
      </c>
      <c r="F44" s="6">
        <f>[1]MAYO!F51</f>
        <v>4.55</v>
      </c>
      <c r="G44" s="6">
        <f>[1]MAYO!G51</f>
        <v>0</v>
      </c>
      <c r="H44" s="6">
        <f>[1]MAYO!H51</f>
        <v>4.55</v>
      </c>
      <c r="I44" s="6">
        <f>[1]MAYO!I51</f>
        <v>1.82</v>
      </c>
      <c r="J44" s="6">
        <f>[1]MAYO!J51</f>
        <v>245.45</v>
      </c>
      <c r="K44" s="6">
        <f>[1]MAYO!K51</f>
        <v>595.45000000000005</v>
      </c>
    </row>
    <row r="45" spans="1:11" x14ac:dyDescent="0.25">
      <c r="A45" s="1" t="str">
        <f>[1]MAYO!A52</f>
        <v>271</v>
      </c>
      <c r="B45" s="1" t="str">
        <f>[1]MAYO!B52</f>
        <v>ÚTILES DE COCINA Y COMEDOR</v>
      </c>
      <c r="C45" s="6">
        <f>[1]MAYO!C52</f>
        <v>240</v>
      </c>
      <c r="D45" s="6">
        <f>[1]MAYO!D52</f>
        <v>240</v>
      </c>
      <c r="E45" s="6">
        <f>[1]MAYO!E52</f>
        <v>100</v>
      </c>
      <c r="F45" s="6">
        <f>[1]MAYO!F52</f>
        <v>0</v>
      </c>
      <c r="G45" s="6">
        <f>[1]MAYO!G52</f>
        <v>0</v>
      </c>
      <c r="H45" s="6">
        <f>[1]MAYO!H52</f>
        <v>0</v>
      </c>
      <c r="I45" s="6">
        <f>[1]MAYO!I52</f>
        <v>0</v>
      </c>
      <c r="J45" s="6">
        <f>[1]MAYO!J52</f>
        <v>100</v>
      </c>
      <c r="K45" s="6">
        <f>[1]MAYO!K52</f>
        <v>240</v>
      </c>
    </row>
    <row r="46" spans="1:11" x14ac:dyDescent="0.25">
      <c r="A46" s="1" t="str">
        <f>[1]MAYO!A53</f>
        <v>273</v>
      </c>
      <c r="B46" s="1" t="str">
        <f>[1]MAYO!B53</f>
        <v>ÚTILES DE ASEO Y LIMPIEZA</v>
      </c>
      <c r="C46" s="6">
        <f>[1]MAYO!C53</f>
        <v>600</v>
      </c>
      <c r="D46" s="6">
        <f>[1]MAYO!D53</f>
        <v>600</v>
      </c>
      <c r="E46" s="6">
        <f>[1]MAYO!E53</f>
        <v>250</v>
      </c>
      <c r="F46" s="6">
        <f>[1]MAYO!F53</f>
        <v>31</v>
      </c>
      <c r="G46" s="6">
        <f>[1]MAYO!G53</f>
        <v>0</v>
      </c>
      <c r="H46" s="6">
        <f>[1]MAYO!H53</f>
        <v>31</v>
      </c>
      <c r="I46" s="6">
        <f>[1]MAYO!I53</f>
        <v>12.4</v>
      </c>
      <c r="J46" s="6">
        <f>[1]MAYO!J53</f>
        <v>219</v>
      </c>
      <c r="K46" s="6">
        <f>[1]MAYO!K53</f>
        <v>569</v>
      </c>
    </row>
    <row r="47" spans="1:11" x14ac:dyDescent="0.25">
      <c r="A47" s="1" t="str">
        <f>[1]MAYO!A54</f>
        <v>275</v>
      </c>
      <c r="B47" s="1" t="str">
        <f>[1]MAYO!B54</f>
        <v>ÚTILES Y MATERIALES DE OFICINA</v>
      </c>
      <c r="C47" s="6">
        <f>[1]MAYO!C54</f>
        <v>2800</v>
      </c>
      <c r="D47" s="6">
        <f>[1]MAYO!D54</f>
        <v>2800</v>
      </c>
      <c r="E47" s="6">
        <f>[1]MAYO!E54</f>
        <v>900</v>
      </c>
      <c r="F47" s="6">
        <f>[1]MAYO!F54</f>
        <v>683.4</v>
      </c>
      <c r="G47" s="6">
        <f>[1]MAYO!G54</f>
        <v>125.28</v>
      </c>
      <c r="H47" s="6">
        <f>[1]MAYO!H54</f>
        <v>808.68</v>
      </c>
      <c r="I47" s="6">
        <f>[1]MAYO!I54</f>
        <v>89.85</v>
      </c>
      <c r="J47" s="6">
        <f>[1]MAYO!J54</f>
        <v>91.32000000000005</v>
      </c>
      <c r="K47" s="6">
        <f>[1]MAYO!K54</f>
        <v>1991.3200000000002</v>
      </c>
    </row>
    <row r="48" spans="1:11" x14ac:dyDescent="0.25">
      <c r="A48" s="1" t="str">
        <f>[1]MAYO!A55</f>
        <v>293</v>
      </c>
      <c r="B48" s="1" t="str">
        <f>[1]MAYO!B55</f>
        <v>COMBUSTIBLES Y LUBRICANTES</v>
      </c>
      <c r="C48" s="6">
        <f>[1]MAYO!C55</f>
        <v>0</v>
      </c>
      <c r="D48" s="6">
        <f>[1]MAYO!D55</f>
        <v>1175</v>
      </c>
      <c r="E48" s="6">
        <f>[1]MAYO!E55</f>
        <v>1175</v>
      </c>
      <c r="F48" s="6">
        <f>[1]MAYO!F55</f>
        <v>1080.24</v>
      </c>
      <c r="G48" s="6">
        <f>[1]MAYO!G55</f>
        <v>0</v>
      </c>
      <c r="H48" s="6">
        <f>[1]MAYO!H55</f>
        <v>1080.24</v>
      </c>
      <c r="I48" s="6">
        <f>[1]MAYO!I55</f>
        <v>91.94</v>
      </c>
      <c r="J48" s="6">
        <f>[1]MAYO!J55</f>
        <v>94.759999999999991</v>
      </c>
      <c r="K48" s="6">
        <f>[1]MAYO!K55</f>
        <v>94.759999999999991</v>
      </c>
    </row>
    <row r="49" spans="1:11" x14ac:dyDescent="0.25">
      <c r="A49" s="1" t="str">
        <f>[1]MAYO!A56</f>
        <v>3</v>
      </c>
      <c r="B49" s="1" t="str">
        <f>[1]MAYO!B56</f>
        <v>MAQUINARIA Y EQUIPO</v>
      </c>
      <c r="C49" s="6">
        <f>[1]MAYO!C56</f>
        <v>218800</v>
      </c>
      <c r="D49" s="6">
        <f>[1]MAYO!D56</f>
        <v>266323</v>
      </c>
      <c r="E49" s="6">
        <f>[1]MAYO!E56</f>
        <v>125924</v>
      </c>
      <c r="F49" s="6">
        <f>[1]MAYO!F56</f>
        <v>4273.45</v>
      </c>
      <c r="G49" s="6">
        <f>[1]MAYO!G56</f>
        <v>2557.09</v>
      </c>
      <c r="H49" s="6">
        <f>[1]MAYO!H56</f>
        <v>6830.54</v>
      </c>
      <c r="I49" s="6">
        <f>[1]MAYO!I56</f>
        <v>5.42</v>
      </c>
      <c r="J49" s="6">
        <f>[1]MAYO!J56</f>
        <v>119093.46</v>
      </c>
      <c r="K49" s="6">
        <f>[1]MAYO!K56</f>
        <v>259492.46</v>
      </c>
    </row>
    <row r="50" spans="1:11" x14ac:dyDescent="0.25">
      <c r="A50" s="1" t="str">
        <f>[1]MAYO!A57</f>
        <v>340</v>
      </c>
      <c r="B50" s="1" t="str">
        <f>[1]MAYO!B57</f>
        <v>EQUIPO DE OFICINA</v>
      </c>
      <c r="C50" s="6">
        <f>[1]MAYO!C57</f>
        <v>2800</v>
      </c>
      <c r="D50" s="6">
        <f>[1]MAYO!D57</f>
        <v>2800</v>
      </c>
      <c r="E50" s="6">
        <f>[1]MAYO!E57</f>
        <v>900</v>
      </c>
      <c r="F50" s="6">
        <f>[1]MAYO!F57</f>
        <v>0</v>
      </c>
      <c r="G50" s="6">
        <f>[1]MAYO!G57</f>
        <v>0</v>
      </c>
      <c r="H50" s="6">
        <f>[1]MAYO!H57</f>
        <v>0</v>
      </c>
      <c r="I50" s="6">
        <f>[1]MAYO!I57</f>
        <v>0</v>
      </c>
      <c r="J50" s="6">
        <f>[1]MAYO!J57</f>
        <v>900</v>
      </c>
      <c r="K50" s="6">
        <f>[1]MAYO!K57</f>
        <v>2800</v>
      </c>
    </row>
    <row r="51" spans="1:11" x14ac:dyDescent="0.25">
      <c r="A51" s="1" t="str">
        <f>[1]MAYO!A58</f>
        <v>350</v>
      </c>
      <c r="B51" s="1" t="str">
        <f>[1]MAYO!B58</f>
        <v>MOBILIARIO DE OFICINA</v>
      </c>
      <c r="C51" s="6">
        <f>[1]MAYO!C58</f>
        <v>66000</v>
      </c>
      <c r="D51" s="6">
        <f>[1]MAYO!D58</f>
        <v>38523</v>
      </c>
      <c r="E51" s="6">
        <f>[1]MAYO!E58</f>
        <v>23</v>
      </c>
      <c r="F51" s="6">
        <f>[1]MAYO!F58</f>
        <v>0</v>
      </c>
      <c r="G51" s="6">
        <f>[1]MAYO!G58</f>
        <v>0</v>
      </c>
      <c r="H51" s="6">
        <f>[1]MAYO!H58</f>
        <v>0</v>
      </c>
      <c r="I51" s="6">
        <f>[1]MAYO!I58</f>
        <v>0</v>
      </c>
      <c r="J51" s="6">
        <f>[1]MAYO!J58</f>
        <v>23</v>
      </c>
      <c r="K51" s="6">
        <f>[1]MAYO!K58</f>
        <v>38523</v>
      </c>
    </row>
    <row r="52" spans="1:11" x14ac:dyDescent="0.25">
      <c r="A52" s="1" t="str">
        <f>[1]MAYO!A59</f>
        <v>380</v>
      </c>
      <c r="B52" s="1" t="str">
        <f>[1]MAYO!B59</f>
        <v>EQUIPO DE COMPUTACION</v>
      </c>
      <c r="C52" s="6">
        <f>[1]MAYO!C59</f>
        <v>150000</v>
      </c>
      <c r="D52" s="6">
        <f>[1]MAYO!D59</f>
        <v>225000</v>
      </c>
      <c r="E52" s="6">
        <f>[1]MAYO!E59</f>
        <v>125001</v>
      </c>
      <c r="F52" s="6">
        <f>[1]MAYO!F59</f>
        <v>4273.45</v>
      </c>
      <c r="G52" s="6">
        <f>[1]MAYO!G59</f>
        <v>2557.09</v>
      </c>
      <c r="H52" s="6">
        <f>[1]MAYO!H59</f>
        <v>6830.54</v>
      </c>
      <c r="I52" s="6">
        <f>[1]MAYO!I59</f>
        <v>5.46</v>
      </c>
      <c r="J52" s="6">
        <f>[1]MAYO!J59</f>
        <v>118170.46</v>
      </c>
      <c r="K52" s="6">
        <f>[1]MAYO!K59</f>
        <v>218169.46</v>
      </c>
    </row>
    <row r="53" spans="1:11" x14ac:dyDescent="0.25">
      <c r="A53" s="1" t="str">
        <f>[1]MAYO!A60</f>
        <v>6</v>
      </c>
      <c r="B53" s="1" t="str">
        <f>[1]MAYO!B60</f>
        <v>TRANSFERENCIAS CORRIENTES</v>
      </c>
      <c r="C53" s="6">
        <f>[1]MAYO!C60</f>
        <v>127600</v>
      </c>
      <c r="D53" s="6">
        <f>[1]MAYO!D60</f>
        <v>136675</v>
      </c>
      <c r="E53" s="6">
        <f>[1]MAYO!E60</f>
        <v>70175</v>
      </c>
      <c r="F53" s="6">
        <f>[1]MAYO!F60</f>
        <v>62528</v>
      </c>
      <c r="G53" s="6">
        <f>[1]MAYO!G60</f>
        <v>620</v>
      </c>
      <c r="H53" s="6">
        <f>[1]MAYO!H60</f>
        <v>63148</v>
      </c>
      <c r="I53" s="6">
        <f>[1]MAYO!I60</f>
        <v>89.990000000000009</v>
      </c>
      <c r="J53" s="6">
        <f>[1]MAYO!J60</f>
        <v>7027</v>
      </c>
      <c r="K53" s="6">
        <f>[1]MAYO!K60</f>
        <v>73527</v>
      </c>
    </row>
    <row r="54" spans="1:11" x14ac:dyDescent="0.25">
      <c r="A54" s="1" t="str">
        <f>[1]MAYO!A61</f>
        <v>611</v>
      </c>
      <c r="B54" s="1" t="str">
        <f>[1]MAYO!B61</f>
        <v>DONATIVOS A PERSONAS</v>
      </c>
      <c r="C54" s="6">
        <f>[1]MAYO!C61</f>
        <v>6000</v>
      </c>
      <c r="D54" s="6">
        <f>[1]MAYO!D61</f>
        <v>3075</v>
      </c>
      <c r="E54" s="6">
        <f>[1]MAYO!E61</f>
        <v>-425</v>
      </c>
      <c r="F54" s="6">
        <f>[1]MAYO!F61</f>
        <v>0</v>
      </c>
      <c r="G54" s="6">
        <f>[1]MAYO!G61</f>
        <v>0</v>
      </c>
      <c r="H54" s="6">
        <f>[1]MAYO!H61</f>
        <v>0</v>
      </c>
      <c r="I54" s="6">
        <f>[1]MAYO!I61</f>
        <v>0</v>
      </c>
      <c r="J54" s="6">
        <f>[1]MAYO!J61</f>
        <v>-425</v>
      </c>
      <c r="K54" s="6">
        <f>[1]MAYO!K61</f>
        <v>3075</v>
      </c>
    </row>
    <row r="55" spans="1:11" x14ac:dyDescent="0.25">
      <c r="A55" s="1" t="str">
        <f>[1]MAYO!A62</f>
        <v>624</v>
      </c>
      <c r="B55" s="1" t="str">
        <f>[1]MAYO!B62</f>
        <v>CAPACITACIÓN Y ESTUDIOS</v>
      </c>
      <c r="C55" s="6">
        <f>[1]MAYO!C62</f>
        <v>54400</v>
      </c>
      <c r="D55" s="6">
        <f>[1]MAYO!D62</f>
        <v>35400</v>
      </c>
      <c r="E55" s="6">
        <f>[1]MAYO!E62</f>
        <v>6000</v>
      </c>
      <c r="F55" s="6">
        <f>[1]MAYO!F62</f>
        <v>400</v>
      </c>
      <c r="G55" s="6">
        <f>[1]MAYO!G62</f>
        <v>0</v>
      </c>
      <c r="H55" s="6">
        <f>[1]MAYO!H62</f>
        <v>400</v>
      </c>
      <c r="I55" s="6">
        <f>[1]MAYO!I62</f>
        <v>6.67</v>
      </c>
      <c r="J55" s="6">
        <f>[1]MAYO!J62</f>
        <v>5600</v>
      </c>
      <c r="K55" s="6">
        <f>[1]MAYO!K62</f>
        <v>35000</v>
      </c>
    </row>
    <row r="56" spans="1:11" x14ac:dyDescent="0.25">
      <c r="A56" s="1" t="str">
        <f>[1]MAYO!A63</f>
        <v>649</v>
      </c>
      <c r="B56" s="1" t="str">
        <f>[1]MAYO!B63</f>
        <v>OTRAS TRANFERENCIAS</v>
      </c>
      <c r="C56" s="6">
        <f>[1]MAYO!C63</f>
        <v>67200</v>
      </c>
      <c r="D56" s="6">
        <f>[1]MAYO!D63</f>
        <v>98200</v>
      </c>
      <c r="E56" s="6">
        <f>[1]MAYO!E63</f>
        <v>64600</v>
      </c>
      <c r="F56" s="6">
        <f>[1]MAYO!F63</f>
        <v>62128</v>
      </c>
      <c r="G56" s="6">
        <f>[1]MAYO!G63</f>
        <v>620</v>
      </c>
      <c r="H56" s="6">
        <f>[1]MAYO!H63</f>
        <v>62748</v>
      </c>
      <c r="I56" s="6">
        <f>[1]MAYO!I63</f>
        <v>97.13000000000001</v>
      </c>
      <c r="J56" s="6">
        <f>[1]MAYO!J63</f>
        <v>1852</v>
      </c>
      <c r="K56" s="6">
        <f>[1]MAYO!K63</f>
        <v>35452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vmartinez</dc:creator>
  <cp:lastModifiedBy>vmartinez</cp:lastModifiedBy>
  <dcterms:created xsi:type="dcterms:W3CDTF">2019-06-13T13:39:38Z</dcterms:created>
  <dcterms:modified xsi:type="dcterms:W3CDTF">2019-06-13T13:44:06Z</dcterms:modified>
</cp:coreProperties>
</file>