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ágina Web\Transparencia\2019-12\"/>
    </mc:Choice>
  </mc:AlternateContent>
  <xr:revisionPtr revIDLastSave="0" documentId="8_{4CE37C38-69D1-4C6F-8055-9BCF9104BA2E}" xr6:coauthVersionLast="45" xr6:coauthVersionMax="45" xr10:uidLastSave="{00000000-0000-0000-0000-000000000000}"/>
  <bookViews>
    <workbookView xWindow="-105" yWindow="-16320" windowWidth="29040" windowHeight="15840" xr2:uid="{A944C843-9FE6-4B71-9A57-FBEFDE8152FD}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W5" i="1" l="1"/>
  <c r="AV5" i="1"/>
  <c r="AU5" i="1"/>
  <c r="AT5" i="1"/>
  <c r="AS5" i="1"/>
  <c r="AR5" i="1"/>
  <c r="AQ5" i="1"/>
  <c r="AP5" i="1"/>
  <c r="AO5" i="1"/>
  <c r="AN5" i="1"/>
  <c r="AM5" i="1"/>
  <c r="AL5" i="1"/>
  <c r="AW4" i="1"/>
  <c r="AV4" i="1"/>
  <c r="AU4" i="1"/>
  <c r="AT4" i="1"/>
  <c r="AS4" i="1"/>
  <c r="AR4" i="1"/>
  <c r="AQ4" i="1"/>
  <c r="AP4" i="1"/>
  <c r="AO4" i="1"/>
  <c r="AN4" i="1"/>
  <c r="AM4" i="1"/>
  <c r="AL4" i="1"/>
  <c r="AW3" i="1"/>
  <c r="AV3" i="1"/>
  <c r="AU3" i="1"/>
  <c r="AT3" i="1"/>
  <c r="AS3" i="1"/>
  <c r="AR3" i="1"/>
  <c r="AQ3" i="1"/>
  <c r="AP3" i="1"/>
  <c r="AO3" i="1"/>
  <c r="AN3" i="1"/>
  <c r="AM3" i="1"/>
  <c r="AL3" i="1"/>
</calcChain>
</file>

<file path=xl/sharedStrings.xml><?xml version="1.0" encoding="utf-8"?>
<sst xmlns="http://schemas.openxmlformats.org/spreadsheetml/2006/main" count="53" uniqueCount="53">
  <si>
    <t>INGRESOS</t>
  </si>
  <si>
    <t>CORREDOR</t>
  </si>
  <si>
    <t>Corredor Norte</t>
  </si>
  <si>
    <t>Corredor Sur</t>
  </si>
  <si>
    <t>Corredor Este</t>
  </si>
  <si>
    <t>Ene 15</t>
  </si>
  <si>
    <t>Feb 15</t>
  </si>
  <si>
    <t>Mar 15</t>
  </si>
  <si>
    <t>Abr 15</t>
  </si>
  <si>
    <t>May 15</t>
  </si>
  <si>
    <t>Jun 15</t>
  </si>
  <si>
    <t>Jul 15</t>
  </si>
  <si>
    <t>Ago 15</t>
  </si>
  <si>
    <t>Sep 15</t>
  </si>
  <si>
    <t>Oct 15</t>
  </si>
  <si>
    <t>Nov 15</t>
  </si>
  <si>
    <t>Dic 15</t>
  </si>
  <si>
    <t>Ene 16</t>
  </si>
  <si>
    <t>Feb 16</t>
  </si>
  <si>
    <t>Mar 16</t>
  </si>
  <si>
    <t>Abr 16</t>
  </si>
  <si>
    <t>May 16</t>
  </si>
  <si>
    <t>Jun 16</t>
  </si>
  <si>
    <t>Jul 16</t>
  </si>
  <si>
    <t>Ago 16</t>
  </si>
  <si>
    <t>Sept 16</t>
  </si>
  <si>
    <t>Oct 16</t>
  </si>
  <si>
    <t>Nov 16</t>
  </si>
  <si>
    <t>Dic 16</t>
  </si>
  <si>
    <t>Ene 17</t>
  </si>
  <si>
    <t>Feb 17</t>
  </si>
  <si>
    <t>Mar 17</t>
  </si>
  <si>
    <t>Abr 17</t>
  </si>
  <si>
    <t>May 17</t>
  </si>
  <si>
    <t>Jun 17</t>
  </si>
  <si>
    <t>Jul 17</t>
  </si>
  <si>
    <t>Ago 17</t>
  </si>
  <si>
    <t>Sep 17</t>
  </si>
  <si>
    <t>Oct 17</t>
  </si>
  <si>
    <t>Nov 17</t>
  </si>
  <si>
    <t>Dic 17</t>
  </si>
  <si>
    <t>Ene 19</t>
  </si>
  <si>
    <t>Feb 19</t>
  </si>
  <si>
    <t>Mar 19</t>
  </si>
  <si>
    <t>Abr 19</t>
  </si>
  <si>
    <t>May 19</t>
  </si>
  <si>
    <t>Jun 19</t>
  </si>
  <si>
    <t>Jul 19</t>
  </si>
  <si>
    <t>Ago 19</t>
  </si>
  <si>
    <t>Sep 19</t>
  </si>
  <si>
    <t>Oct 19</t>
  </si>
  <si>
    <t>Nov 19</t>
  </si>
  <si>
    <t>Dic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</si>
</sst>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_-[$B/.-180A]* #,##0_-;\-[$B/.-180A]* #,##0_-;_-[$B/.-180A]* &quot;-&quot;??_-;_-@"/>
  </numFmts>
  <fonts count="4" x14ac:knownFonts="1">
    <font>
      <sz val="11"/>
      <color theme="1"/>
      <name val="Calibri"/>
      <family val="2"/>
      <scheme val="minor"/>
    </font>
    <font>
      <sz val="12"/>
      <color rgb="FF000000"/>
      <name val="Calibri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0504D"/>
        <bgColor rgb="FFC0504D"/>
      </patternFill>
    </fill>
    <fill>
      <patternFill patternType="solid">
        <fgColor rgb="FFFFFF00"/>
        <bgColor rgb="FFFFFF00"/>
      </patternFill>
    </fill>
    <fill>
      <patternFill patternType="solid">
        <fgColor rgb="FF4F81BD"/>
        <bgColor rgb="FF4F81BD"/>
      </patternFill>
    </fill>
    <fill>
      <patternFill patternType="solid">
        <fgColor rgb="FFE5DFEC"/>
        <bgColor rgb="FFE5DFE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49" fontId="3" fillId="3" borderId="0" xfId="0" applyNumberFormat="1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49" fontId="3" fillId="5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  <xf numFmtId="168" fontId="3" fillId="0" borderId="0" xfId="0" applyNumberFormat="1" applyFont="1"/>
  </cellXfs>
  <cellStyles count="2">
    <cellStyle name="Normal" xfId="0" builtinId="0"/>
    <cellStyle name="Normal 2" xfId="1" xr:uid="{39A3C3E4-62EA-4263-B994-F0AC943376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tyles" Target="styles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Google%20Drive\Control%20Financiero\Aforo\2019\ENE19\11%20-%20Control%20mensual%20Aforo-Ingreso%20-%20CN%20ene.%20'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JBJ\EJBJ\Control%20Financiero\Aforo\2019\OCT19\11%20-%20Control%20mensual%20Aforo-Ingreso%20-%20CN%20oct.%2020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JBJ\EJBJ\Control%20Financiero\Aforo\2019\NOV19\11%20-%20Control%20mensual%20Aforo-Ingreso%20-%20CN%20nov.%2020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JBJ\EJBJ\Control%20Financiero\Aforo\2019\DIC19\11%20-%20Control%20mensual%20Aforo-Ingreso%20-%20CN%20dic.%20201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Google%20Drive\Control%20Financiero\Aforo\2019\ENE19\11%20-%20Control%20mensual%20Aforo-Ingreso%20-%20CS%20ene.%20'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Google%20Drive\Control%20Financiero\Aforo\2019\FEB19\11%20-%20Control%20mensual%20Aforo-Ingreso%20-%20CS%20feb.%20'1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Google%20Drive\Control%20Financiero\Aforo\2019\MAR19\11%20-%20Control%20mensual%20Aforo-Ingreso%20-%20CS%20mar.%20'19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Google%20Drive\Control%20Financiero\Aforo\2019\ABR19\11%20-%20Control%20mensual%20Aforo-Ingreso%20-%20CS%20abr.%202019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Google%20Drive\Control%20Financiero\Aforo\2019\MAY19\11%20-%20Control%20mensual%20Aforo-Ingreso%20-%20CS%20may.%2020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JBJ\EJBJ\Control%20Financiero\Aforo\2019\JUN19\11%20-%20Control%20mensual%20Aforo-Ingreso%20-%20CS%20jun.%20'19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JBJ\EJBJ\Control%20Financiero\Aforo\2019\JUL19\11%20-%20Control%20mensual%20Aforo-Ingreso%20-%20CS%20jul.%20'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Google%20Drive\Control%20Financiero\Aforo\2019\FEB19\11%20-%20Control%20mensual%20Aforo-Ingreso%20-%20CN%20feb.%20'19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JBJ\EJBJ\Control%20Financiero\Aforo\2019\AGO19\11%20-%20Control%20mensual%20Aforo-Ingreso%20-%20CS%20ago.%20'19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JBJ\EJBJ\Control%20Financiero\Aforo\2019\SEPT19\11%20-%20Control%20mensual%20Aforo-Ingreso%20-%20CS%20sep.%202019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JBJ\EJBJ\Control%20Financiero\Aforo\2019\OCT19\11%20-%20Control%20mensual%20Aforo-Ingreso%20-%20CS%20oct.%202019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JBJ\EJBJ\Control%20Financiero\Aforo\2019\NOV19\11%20-%20Control%20mensual%20Aforo-Ingreso%20-%20CS%20nov.%202019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JBJ\EJBJ\Control%20Financiero\Aforo\2019\DIC19\11%20-%20Control%20mensual%20Aforo-Ingreso%20-%20CS%20dic.%202019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Google%20Drive\Control%20Financiero\Aforo\2019\ENE19\11%20-%20Control%20mensual%20Aforo-Ingreso%20-%20CE%20ene.%20'19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Google%20Drive\Control%20Financiero\Aforo\2019\FEB19\11%20-%20Control%20mensual%20Aforo-Ingreso%20-%20CE%20feb.%20'19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Google%20Drive\Control%20Financiero\Aforo\2019\MAR19\11%20-%20Control%20mensual%20Aforo-Ingreso%20-%20CE%20mar.%2019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Google%20Drive\Control%20Financiero\Aforo\2019\ABR19\11%20-%20Control%20mensual%20Aforo-Ingreso%20-%20CE%20abr.%202019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Google%20Drive\Control%20Financiero\Aforo\2019\MAY19\11%20-%20Control%20mensual%20Aforo-Ingreso%20-%20CE%20may.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Google%20Drive\Control%20Financiero\Aforo\2019\MAR19\11%20-%20Control%20mensual%20Aforo-Ingreso%20-%20CN%20mar.%20'19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JBJ\EJBJ\Control%20Financiero\Aforo\2019\JUN19\11%20-%20Control%20mensual%20Aforo-Ingreso%20-%20CE%20jun.%20'19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JBJ\EJBJ\Control%20Financiero\Aforo\2019\JUL19\11%20-%20Control%20mensual%20Aforo-Ingreso%20-%20CE%20juli.%20'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JBJ\EJBJ\Control%20Financiero\Aforo\2019\AGO19\11%20-%20Control%20mensual%20Aforo-Ingreso%20-%20CE%20ago.%20'19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JBJ\EJBJ\Control%20Financiero\Aforo\2019\SEPT19\11%20-%20Control%20mensual%20Aforo-Ingreso%20-%20CE%20sep.%202019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JBJ\EJBJ\Control%20Financiero\Aforo\2019\OCT19\11%20-%20Control%20mensual%20Aforo-Ingreso%20-%20CE%20oct.%202019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JBJ\EJBJ\Control%20Financiero\Aforo\2019\NOV19\11%20-%20Control%20mensual%20Aforo-Ingreso%20-%20CE%20nov.%202019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JBJ\EJBJ\Control%20Financiero\Aforo\2019\DIC19\11%20-%20Control%20mensual%20Aforo-Ingreso%20-%20CE%20dic.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Google%20Drive\Control%20Financiero\Aforo\2019\ABR19\11%20-%20Control%20mensual%20Aforo-Ingreso%20-%20CN%20abr.%20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Google%20Drive\Control%20Financiero\Aforo\2019\MAY19\11%20-%20Control%20mensual%20Aforo-Ingreso%20-%20CN%20may.%20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JBJ\EJBJ\Control%20Financiero\Aforo\2019\JUN19\11%20-%20Control%20mensual%20Aforo-Ingreso%20-%20CN%20jun.%20'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JBJ\EJBJ\Control%20Financiero\Aforo\2019\JUL19\11%20-%20Control%20mensual%20Aforo-Ingreso%20-%20CN%20jul.%20'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JBJ\EJBJ\Control%20Financiero\Aforo\2019\AGO19\11%20-%20Control%20mensual%20Aforo-Ingreso%20-%20CN%20ago.%20'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JBJ\EJBJ\Control%20Financiero\Aforo\2019\SEPT19\11%20-%20Control%20mensual%20Aforo-Ingreso%20-%20CN%20sep.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6">
          <cell r="F36">
            <v>5088032</v>
          </cell>
          <cell r="L36">
            <v>7078485.5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6">
          <cell r="F36">
            <v>5355259</v>
          </cell>
          <cell r="K36">
            <v>7241296.4500000002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5">
          <cell r="F35">
            <v>4693078</v>
          </cell>
          <cell r="K35">
            <v>6414924.0999999996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6">
          <cell r="F36">
            <v>5240802</v>
          </cell>
          <cell r="K36">
            <v>7114487.75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6">
          <cell r="F36">
            <v>4654221</v>
          </cell>
          <cell r="L36">
            <v>5253076.9499999993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3">
          <cell r="F33">
            <v>5153412</v>
          </cell>
          <cell r="K33">
            <v>5846760.2999999998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6">
          <cell r="F36">
            <v>5118491</v>
          </cell>
          <cell r="K36">
            <v>5797439.4500000002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5">
          <cell r="F35">
            <v>5319968</v>
          </cell>
          <cell r="K35">
            <v>6027338.2999999998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6">
          <cell r="F36">
            <v>5362382</v>
          </cell>
          <cell r="K36">
            <v>6072136.9000000004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5">
          <cell r="F35">
            <v>5025925</v>
          </cell>
          <cell r="L35">
            <v>5710320.1500000004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6">
          <cell r="F36">
            <v>5135150</v>
          </cell>
          <cell r="K36">
            <v>5817347.3499999996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3">
          <cell r="F33">
            <v>4978042</v>
          </cell>
          <cell r="K33">
            <v>6888011.9000000004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6">
          <cell r="F36">
            <v>5417396</v>
          </cell>
          <cell r="K36">
            <v>6122053.6500000004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5">
          <cell r="F35">
            <v>5027252</v>
          </cell>
          <cell r="K35">
            <v>5692561.3499999996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6">
          <cell r="F36">
            <v>5446932</v>
          </cell>
          <cell r="K36">
            <v>6153853.5499999998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5">
          <cell r="F35">
            <v>4699964</v>
          </cell>
          <cell r="K35">
            <v>5305926.45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6">
          <cell r="F36">
            <v>5273145</v>
          </cell>
          <cell r="K36">
            <v>5949260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6">
          <cell r="F36">
            <v>952606</v>
          </cell>
          <cell r="L36">
            <v>1806229.4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3">
          <cell r="F33">
            <v>864527</v>
          </cell>
          <cell r="K33">
            <v>1644268.4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6">
          <cell r="F36">
            <v>878429</v>
          </cell>
          <cell r="K36">
            <v>1680491.1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5">
          <cell r="F35">
            <v>881084</v>
          </cell>
          <cell r="K35">
            <v>1669586.1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6">
          <cell r="F36">
            <v>767314</v>
          </cell>
          <cell r="K36">
            <v>1472128.6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6">
          <cell r="F36">
            <v>5009908</v>
          </cell>
          <cell r="K36">
            <v>6882008.9000000004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5">
          <cell r="F35">
            <v>729159</v>
          </cell>
          <cell r="L35">
            <v>1383502.05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6">
          <cell r="F36">
            <v>734150</v>
          </cell>
          <cell r="K36">
            <v>1395056.85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6">
          <cell r="F36">
            <v>750960</v>
          </cell>
          <cell r="K36">
            <v>1416137.45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5">
          <cell r="F35">
            <v>694742</v>
          </cell>
          <cell r="K35">
            <v>1306328.8999999999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6">
          <cell r="F36">
            <v>741204</v>
          </cell>
          <cell r="K36">
            <v>1398768.55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5">
          <cell r="F35">
            <v>665522</v>
          </cell>
          <cell r="K35">
            <v>1251054.2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6">
          <cell r="F36">
            <v>754452</v>
          </cell>
          <cell r="K36">
            <v>1392729.2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5">
          <cell r="F35">
            <v>5158173</v>
          </cell>
          <cell r="K35">
            <v>7031379.0499999998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6">
          <cell r="F36">
            <v>5099811</v>
          </cell>
          <cell r="K36">
            <v>6965075.75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5">
          <cell r="F35">
            <v>4820459</v>
          </cell>
          <cell r="L35">
            <v>6596161.75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6">
          <cell r="F36">
            <v>4964583</v>
          </cell>
          <cell r="K36">
            <v>6773288.7999999998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6">
          <cell r="F36">
            <v>5212030</v>
          </cell>
          <cell r="K36">
            <v>7088763.7999999998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5">
          <cell r="F35">
            <v>4894304</v>
          </cell>
          <cell r="K35">
            <v>6644392.6500000004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B9C48-716D-4CD5-AFE3-DC6AA5D79E19}">
  <dimension ref="A1:AW5"/>
  <sheetViews>
    <sheetView tabSelected="1" topLeftCell="AH1" workbookViewId="0">
      <selection activeCell="AU31" sqref="AU31"/>
    </sheetView>
  </sheetViews>
  <sheetFormatPr baseColWidth="10" defaultRowHeight="15" x14ac:dyDescent="0.25"/>
  <cols>
    <col min="38" max="49" width="17.7109375" bestFit="1" customWidth="1"/>
  </cols>
  <sheetData>
    <row r="1" spans="1:49" ht="18.75" x14ac:dyDescent="0.3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ht="18.75" x14ac:dyDescent="0.3">
      <c r="A2" s="2" t="s">
        <v>1</v>
      </c>
      <c r="B2" s="3" t="s">
        <v>5</v>
      </c>
      <c r="C2" s="3" t="s">
        <v>6</v>
      </c>
      <c r="D2" s="3" t="s">
        <v>7</v>
      </c>
      <c r="E2" s="3" t="s">
        <v>8</v>
      </c>
      <c r="F2" s="3" t="s">
        <v>9</v>
      </c>
      <c r="G2" s="3" t="s">
        <v>10</v>
      </c>
      <c r="H2" s="3" t="s">
        <v>11</v>
      </c>
      <c r="I2" s="3" t="s">
        <v>12</v>
      </c>
      <c r="J2" s="3" t="s">
        <v>13</v>
      </c>
      <c r="K2" s="3" t="s">
        <v>14</v>
      </c>
      <c r="L2" s="3" t="s">
        <v>15</v>
      </c>
      <c r="M2" s="3" t="s">
        <v>16</v>
      </c>
      <c r="N2" s="4" t="s">
        <v>17</v>
      </c>
      <c r="O2" s="4" t="s">
        <v>18</v>
      </c>
      <c r="P2" s="4" t="s">
        <v>19</v>
      </c>
      <c r="Q2" s="4" t="s">
        <v>20</v>
      </c>
      <c r="R2" s="4" t="s">
        <v>21</v>
      </c>
      <c r="S2" s="4" t="s">
        <v>22</v>
      </c>
      <c r="T2" s="4" t="s">
        <v>23</v>
      </c>
      <c r="U2" s="4" t="s">
        <v>24</v>
      </c>
      <c r="V2" s="4" t="s">
        <v>25</v>
      </c>
      <c r="W2" s="4" t="s">
        <v>26</v>
      </c>
      <c r="X2" s="4" t="s">
        <v>27</v>
      </c>
      <c r="Y2" s="4" t="s">
        <v>28</v>
      </c>
      <c r="Z2" s="5" t="s">
        <v>29</v>
      </c>
      <c r="AA2" s="5" t="s">
        <v>30</v>
      </c>
      <c r="AB2" s="5" t="s">
        <v>31</v>
      </c>
      <c r="AC2" s="5" t="s">
        <v>32</v>
      </c>
      <c r="AD2" s="5" t="s">
        <v>33</v>
      </c>
      <c r="AE2" s="5" t="s">
        <v>34</v>
      </c>
      <c r="AF2" s="5" t="s">
        <v>35</v>
      </c>
      <c r="AG2" s="5" t="s">
        <v>36</v>
      </c>
      <c r="AH2" s="5" t="s">
        <v>37</v>
      </c>
      <c r="AI2" s="5" t="s">
        <v>38</v>
      </c>
      <c r="AJ2" s="5" t="s">
        <v>39</v>
      </c>
      <c r="AK2" s="5" t="s">
        <v>40</v>
      </c>
      <c r="AL2" s="6" t="s">
        <v>41</v>
      </c>
      <c r="AM2" s="6" t="s">
        <v>42</v>
      </c>
      <c r="AN2" s="6" t="s">
        <v>43</v>
      </c>
      <c r="AO2" s="6" t="s">
        <v>44</v>
      </c>
      <c r="AP2" s="6" t="s">
        <v>45</v>
      </c>
      <c r="AQ2" s="6" t="s">
        <v>46</v>
      </c>
      <c r="AR2" s="6" t="s">
        <v>47</v>
      </c>
      <c r="AS2" s="6" t="s">
        <v>48</v>
      </c>
      <c r="AT2" s="6" t="s">
        <v>49</v>
      </c>
      <c r="AU2" s="6" t="s">
        <v>50</v>
      </c>
      <c r="AV2" s="6" t="s">
        <v>51</v>
      </c>
      <c r="AW2" s="6" t="s">
        <v>52</v>
      </c>
    </row>
    <row r="3" spans="1:49" ht="18.75" x14ac:dyDescent="0.3">
      <c r="A3" s="2" t="s">
        <v>2</v>
      </c>
      <c r="B3" s="7">
        <v>5329706</v>
      </c>
      <c r="C3" s="7">
        <v>4935525</v>
      </c>
      <c r="D3" s="7">
        <v>5994256</v>
      </c>
      <c r="E3" s="7">
        <v>5393729</v>
      </c>
      <c r="F3" s="7">
        <v>5675099</v>
      </c>
      <c r="G3" s="7">
        <v>5605310</v>
      </c>
      <c r="H3" s="7">
        <v>5834489</v>
      </c>
      <c r="I3" s="7">
        <v>5905947</v>
      </c>
      <c r="J3" s="7">
        <v>5856743</v>
      </c>
      <c r="K3" s="7">
        <v>6510810</v>
      </c>
      <c r="L3" s="7">
        <v>5354462</v>
      </c>
      <c r="M3" s="7">
        <v>6193804</v>
      </c>
      <c r="N3" s="7">
        <v>5674760.3499999996</v>
      </c>
      <c r="O3" s="7">
        <v>5363551.45</v>
      </c>
      <c r="P3" s="7">
        <v>6266300</v>
      </c>
      <c r="Q3" s="7">
        <v>6364450.3499999996</v>
      </c>
      <c r="R3" s="7">
        <v>6449364.4500000002</v>
      </c>
      <c r="S3" s="7">
        <v>6282699.5499999998</v>
      </c>
      <c r="T3" s="7">
        <v>6496436.1000000006</v>
      </c>
      <c r="U3" s="7">
        <v>6923812.2000000002</v>
      </c>
      <c r="V3" s="7">
        <v>6619086.9499999993</v>
      </c>
      <c r="W3" s="7">
        <v>6979478.6500000004</v>
      </c>
      <c r="X3" s="7">
        <v>6158653.8499999996</v>
      </c>
      <c r="Y3" s="7">
        <v>7274040.1500000004</v>
      </c>
      <c r="Z3" s="7">
        <v>6537484.2999999998</v>
      </c>
      <c r="AA3" s="7">
        <v>6104605.4000000004</v>
      </c>
      <c r="AB3" s="7">
        <v>7296747.0999999996</v>
      </c>
      <c r="AC3" s="7">
        <v>6575237.7999999998</v>
      </c>
      <c r="AD3" s="7">
        <v>7009035.5499999998</v>
      </c>
      <c r="AE3" s="7">
        <v>6771619.3499999996</v>
      </c>
      <c r="AF3" s="7">
        <v>6842377.0999999996</v>
      </c>
      <c r="AG3" s="7">
        <v>7216470.9000000004</v>
      </c>
      <c r="AH3" s="7">
        <v>6866343.7000000002</v>
      </c>
      <c r="AI3" s="7">
        <v>6990020.4500000002</v>
      </c>
      <c r="AJ3" s="7">
        <v>6346520.9000000004</v>
      </c>
      <c r="AK3" s="7">
        <v>7141324.5499999998</v>
      </c>
      <c r="AL3" s="7">
        <f>+'[1]Informe 1'!$L$36</f>
        <v>7078485.5</v>
      </c>
      <c r="AM3" s="7">
        <f>+'[2]Informe 1'!$K$33</f>
        <v>6888011.9000000004</v>
      </c>
      <c r="AN3" s="7">
        <f>+'[3]Informe 1'!$K$36</f>
        <v>6882008.9000000004</v>
      </c>
      <c r="AO3" s="7">
        <f>+'[4]Informe 1'!$K$35</f>
        <v>7031379.0499999998</v>
      </c>
      <c r="AP3" s="7">
        <f>+'[5]Informe 1'!$K$36</f>
        <v>6965075.75</v>
      </c>
      <c r="AQ3" s="7">
        <f>+'[6]Informe 1'!$L$35:$L$35</f>
        <v>6596161.75</v>
      </c>
      <c r="AR3" s="7">
        <f>+'[7]Informe 1'!$K$36</f>
        <v>6773288.7999999998</v>
      </c>
      <c r="AS3" s="7">
        <f>+'[8]Informe 1'!$K$36</f>
        <v>7088763.7999999998</v>
      </c>
      <c r="AT3" s="7">
        <f>+'[9]Informe 1'!$K$35</f>
        <v>6644392.6500000004</v>
      </c>
      <c r="AU3" s="7">
        <f>+'[10]Informe 1'!$K$36</f>
        <v>7241296.4500000002</v>
      </c>
      <c r="AV3" s="7">
        <f>+'[11]Informe 1'!$K$35</f>
        <v>6414924.0999999996</v>
      </c>
      <c r="AW3" s="7">
        <f>+'[12]Informe 1'!$K$36</f>
        <v>7114487.75</v>
      </c>
    </row>
    <row r="4" spans="1:49" ht="18.75" x14ac:dyDescent="0.3">
      <c r="A4" s="2" t="s">
        <v>3</v>
      </c>
      <c r="B4" s="7">
        <v>4765928</v>
      </c>
      <c r="C4" s="7">
        <v>4336988</v>
      </c>
      <c r="D4" s="7">
        <v>5521297</v>
      </c>
      <c r="E4" s="7">
        <v>4615438</v>
      </c>
      <c r="F4" s="7">
        <v>5169013</v>
      </c>
      <c r="G4" s="7">
        <v>5067313</v>
      </c>
      <c r="H4" s="7">
        <v>5218808</v>
      </c>
      <c r="I4" s="7">
        <v>5236807</v>
      </c>
      <c r="J4" s="7">
        <v>5069541</v>
      </c>
      <c r="K4" s="7">
        <v>5463796</v>
      </c>
      <c r="L4" s="7">
        <v>4349034</v>
      </c>
      <c r="M4" s="7">
        <v>5103318</v>
      </c>
      <c r="N4" s="7">
        <v>4720784.3</v>
      </c>
      <c r="O4" s="7">
        <v>4363207.3</v>
      </c>
      <c r="P4" s="7">
        <v>5150319.25</v>
      </c>
      <c r="Q4" s="7">
        <v>5231017.25</v>
      </c>
      <c r="R4" s="7">
        <v>5276584.7</v>
      </c>
      <c r="S4" s="7">
        <v>5182903.25</v>
      </c>
      <c r="T4" s="7">
        <v>5366524.3499999996</v>
      </c>
      <c r="U4" s="7">
        <v>5746699.8499999996</v>
      </c>
      <c r="V4" s="7">
        <v>5622172.75</v>
      </c>
      <c r="W4" s="7">
        <v>5985023.9500000002</v>
      </c>
      <c r="X4" s="7">
        <v>5256865.9000000004</v>
      </c>
      <c r="Y4" s="7">
        <v>6198297.6500000004</v>
      </c>
      <c r="Z4" s="7">
        <v>5670365.4000000004</v>
      </c>
      <c r="AA4" s="7">
        <v>5128876.5999999996</v>
      </c>
      <c r="AB4" s="7">
        <v>6306917.6500000004</v>
      </c>
      <c r="AC4" s="7">
        <v>5655310.8499999996</v>
      </c>
      <c r="AD4" s="7">
        <v>6298540.5499999998</v>
      </c>
      <c r="AE4" s="7">
        <v>6119273.9000000004</v>
      </c>
      <c r="AF4" s="7">
        <v>6144810.6500000004</v>
      </c>
      <c r="AG4" s="7">
        <v>6415808.4500000002</v>
      </c>
      <c r="AH4" s="7">
        <v>6139147.2999999998</v>
      </c>
      <c r="AI4" s="7">
        <v>6322909.5</v>
      </c>
      <c r="AJ4" s="7">
        <v>5547030.5999999996</v>
      </c>
      <c r="AK4" s="7">
        <v>6119891.4500000002</v>
      </c>
      <c r="AL4" s="7">
        <f>+'[13]Informe 1'!$L$36</f>
        <v>5253076.9499999993</v>
      </c>
      <c r="AM4" s="7">
        <f>+'[14]Informe 1'!$K$33</f>
        <v>5846760.2999999998</v>
      </c>
      <c r="AN4" s="7">
        <f>+'[15]Informe 1'!$K$36</f>
        <v>5797439.4500000002</v>
      </c>
      <c r="AO4" s="7">
        <f>+'[16]Informe 1'!$K$35</f>
        <v>6027338.2999999998</v>
      </c>
      <c r="AP4" s="7">
        <f>+'[17]Informe 1'!$K$36</f>
        <v>6072136.9000000004</v>
      </c>
      <c r="AQ4" s="7">
        <f>+'[18]Informe 1'!$L$35:$L$35</f>
        <v>5710320.1500000004</v>
      </c>
      <c r="AR4" s="7">
        <f>+'[19]Informe 1'!$K$36</f>
        <v>5817347.3499999996</v>
      </c>
      <c r="AS4" s="7">
        <f>+'[20]Informe 1'!$K$36</f>
        <v>6122053.6500000004</v>
      </c>
      <c r="AT4" s="7">
        <f>+'[21]Informe 1'!$K$35</f>
        <v>5692561.3499999996</v>
      </c>
      <c r="AU4" s="7">
        <f>+'[22]Informe 1'!$K$36</f>
        <v>6153853.5499999998</v>
      </c>
      <c r="AV4" s="7">
        <f>+'[23]Informe 1'!$K$35</f>
        <v>5305926.45</v>
      </c>
      <c r="AW4" s="7">
        <f>+'[24]Informe 1'!$K$36</f>
        <v>5949260</v>
      </c>
    </row>
    <row r="5" spans="1:49" ht="18.75" x14ac:dyDescent="0.3">
      <c r="A5" s="2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>
        <v>196490</v>
      </c>
      <c r="M5" s="7">
        <v>620182</v>
      </c>
      <c r="N5" s="7">
        <v>522726.55</v>
      </c>
      <c r="O5" s="7">
        <v>525415.44999999995</v>
      </c>
      <c r="P5" s="7">
        <v>675393.4</v>
      </c>
      <c r="Q5" s="7">
        <v>759490.75</v>
      </c>
      <c r="R5" s="7">
        <v>815554.95</v>
      </c>
      <c r="S5" s="7">
        <v>804010.35</v>
      </c>
      <c r="T5" s="7">
        <v>918446.05</v>
      </c>
      <c r="U5" s="7">
        <v>1037672.35</v>
      </c>
      <c r="V5" s="7">
        <v>1029875.05</v>
      </c>
      <c r="W5" s="7">
        <v>1107243.7</v>
      </c>
      <c r="X5" s="7">
        <v>1003798.75</v>
      </c>
      <c r="Y5" s="7">
        <v>1270027.5</v>
      </c>
      <c r="Z5" s="7">
        <v>1176593.8500000001</v>
      </c>
      <c r="AA5" s="7">
        <v>1096007.8</v>
      </c>
      <c r="AB5" s="7">
        <v>1263799.3</v>
      </c>
      <c r="AC5" s="7">
        <v>1174541.8500000001</v>
      </c>
      <c r="AD5" s="7">
        <v>1269842.3999999999</v>
      </c>
      <c r="AE5" s="7">
        <v>1234598.8999999999</v>
      </c>
      <c r="AF5" s="7">
        <v>1272551.95</v>
      </c>
      <c r="AG5" s="7">
        <v>1352411.95</v>
      </c>
      <c r="AH5" s="7">
        <v>1309434.3</v>
      </c>
      <c r="AI5" s="7">
        <v>1798628.7</v>
      </c>
      <c r="AJ5" s="7">
        <v>1655468.1</v>
      </c>
      <c r="AK5" s="7">
        <v>1845524.45</v>
      </c>
      <c r="AL5" s="7">
        <f>+'[25]Informe 1'!$L$36</f>
        <v>1806229.4</v>
      </c>
      <c r="AM5" s="7">
        <f>+'[26]Informe 1'!$K$33</f>
        <v>1644268.4</v>
      </c>
      <c r="AN5" s="7">
        <f>+'[27]Informe 1'!$K$36</f>
        <v>1680491.1</v>
      </c>
      <c r="AO5" s="7">
        <f>+'[28]Informe 1'!$K$35</f>
        <v>1669586.1</v>
      </c>
      <c r="AP5" s="7">
        <f>+'[29]Informe 1'!$K$36</f>
        <v>1472128.6</v>
      </c>
      <c r="AQ5" s="7">
        <f>+'[30]Informe 1'!$L$35</f>
        <v>1383502.05</v>
      </c>
      <c r="AR5" s="7">
        <f>+'[31]Informe 1'!$K$36</f>
        <v>1395056.85</v>
      </c>
      <c r="AS5" s="7">
        <f>+'[32]Informe 1'!$K$36</f>
        <v>1416137.45</v>
      </c>
      <c r="AT5" s="7">
        <f>+'[33]Informe 1'!$K$35</f>
        <v>1306328.8999999999</v>
      </c>
      <c r="AU5" s="7">
        <f>+'[34]Informe 1'!$K$36</f>
        <v>1398768.55</v>
      </c>
      <c r="AV5" s="7">
        <f>+'[35]Informe 1'!$K$35</f>
        <v>1251054.2</v>
      </c>
      <c r="AW5" s="7">
        <f>+'[36]Informe 1'!$K$36</f>
        <v>1392729.2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vmartinez</dc:creator>
  <cp:lastModifiedBy>vmartinez</cp:lastModifiedBy>
  <dcterms:created xsi:type="dcterms:W3CDTF">2020-01-15T19:05:34Z</dcterms:created>
  <dcterms:modified xsi:type="dcterms:W3CDTF">2020-01-15T19:11:06Z</dcterms:modified>
</cp:coreProperties>
</file>